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00" windowWidth="22680" windowHeight="9156"/>
  </bookViews>
  <sheets>
    <sheet name="3-17MAY" sheetId="1" r:id="rId1"/>
  </sheets>
  <calcPr calcId="124519"/>
</workbook>
</file>

<file path=xl/calcChain.xml><?xml version="1.0" encoding="utf-8"?>
<calcChain xmlns="http://schemas.openxmlformats.org/spreadsheetml/2006/main">
  <c r="H112" i="1"/>
  <c r="F112"/>
  <c r="H111"/>
  <c r="F111"/>
  <c r="H110"/>
  <c r="F110"/>
  <c r="H109"/>
  <c r="F109"/>
  <c r="L108"/>
  <c r="H108"/>
  <c r="H107"/>
  <c r="F107"/>
  <c r="H106"/>
  <c r="F106"/>
  <c r="H104"/>
  <c r="F104"/>
  <c r="H103"/>
  <c r="F103"/>
  <c r="H102"/>
  <c r="H101"/>
  <c r="H100"/>
  <c r="H99"/>
  <c r="L98"/>
  <c r="H98"/>
  <c r="F98"/>
  <c r="H97"/>
  <c r="F97"/>
  <c r="H96"/>
  <c r="F96"/>
  <c r="H95"/>
  <c r="F95"/>
  <c r="H94"/>
  <c r="F94"/>
  <c r="H93"/>
  <c r="F93"/>
  <c r="H92"/>
  <c r="F92"/>
  <c r="H91"/>
  <c r="F91"/>
  <c r="J89"/>
  <c r="H89"/>
  <c r="J88"/>
  <c r="H88"/>
  <c r="J87"/>
  <c r="H87"/>
  <c r="F87"/>
  <c r="J86"/>
  <c r="H86"/>
  <c r="F86"/>
  <c r="J85"/>
  <c r="H85"/>
  <c r="F85"/>
  <c r="J84"/>
  <c r="H84"/>
  <c r="F84"/>
  <c r="J82"/>
  <c r="H82"/>
  <c r="J81"/>
  <c r="H81"/>
  <c r="J79"/>
  <c r="H79"/>
  <c r="F79"/>
  <c r="J78"/>
  <c r="H78"/>
  <c r="F78"/>
  <c r="J77"/>
  <c r="H77"/>
  <c r="J76"/>
  <c r="H76"/>
  <c r="J75"/>
  <c r="H75"/>
  <c r="L73"/>
  <c r="H73"/>
  <c r="L72"/>
  <c r="H72"/>
  <c r="L71"/>
  <c r="H71"/>
  <c r="L70"/>
  <c r="H70"/>
  <c r="L69"/>
  <c r="H69"/>
  <c r="L68"/>
  <c r="H68"/>
  <c r="F68"/>
  <c r="J67"/>
  <c r="H67"/>
  <c r="J66"/>
  <c r="H66"/>
  <c r="J65"/>
  <c r="H65"/>
  <c r="J64"/>
  <c r="H64"/>
  <c r="J63"/>
  <c r="H63"/>
  <c r="F63"/>
  <c r="J62"/>
  <c r="H62"/>
  <c r="F62"/>
  <c r="J61"/>
  <c r="H61"/>
  <c r="F61"/>
  <c r="J60"/>
  <c r="H60"/>
  <c r="F60"/>
  <c r="J58"/>
  <c r="H58"/>
  <c r="J57"/>
  <c r="J56"/>
  <c r="H56"/>
  <c r="J55"/>
  <c r="H55"/>
  <c r="F55"/>
  <c r="J54"/>
  <c r="H54"/>
  <c r="F54"/>
  <c r="J53"/>
  <c r="H53"/>
  <c r="F53"/>
  <c r="L51"/>
  <c r="J51"/>
  <c r="H51"/>
  <c r="L50"/>
  <c r="J50"/>
  <c r="H50"/>
  <c r="L49"/>
  <c r="J49"/>
  <c r="H49"/>
  <c r="F49"/>
  <c r="L48"/>
  <c r="J48"/>
  <c r="H48"/>
  <c r="F48"/>
  <c r="L47"/>
  <c r="J47"/>
  <c r="H47"/>
  <c r="F47"/>
  <c r="H45"/>
  <c r="F45"/>
  <c r="H44"/>
  <c r="F44"/>
  <c r="J43"/>
  <c r="H43"/>
  <c r="F43"/>
  <c r="J42"/>
  <c r="H42"/>
  <c r="F42"/>
  <c r="J41"/>
  <c r="H41"/>
  <c r="F41"/>
  <c r="F40"/>
  <c r="H39"/>
  <c r="F39"/>
  <c r="H38"/>
  <c r="F38"/>
  <c r="H37"/>
  <c r="F37"/>
  <c r="H36"/>
  <c r="F36"/>
  <c r="H35"/>
  <c r="F35"/>
  <c r="J34"/>
  <c r="H34"/>
  <c r="F34"/>
  <c r="J33"/>
  <c r="H33"/>
  <c r="F33"/>
  <c r="J32"/>
  <c r="H32"/>
  <c r="F32"/>
  <c r="J31"/>
  <c r="H31"/>
  <c r="F31"/>
  <c r="J30"/>
  <c r="H30"/>
  <c r="F30"/>
  <c r="J29"/>
  <c r="H29"/>
  <c r="F29"/>
  <c r="J28"/>
  <c r="H28"/>
  <c r="F28"/>
  <c r="F27"/>
  <c r="H26"/>
  <c r="F26"/>
  <c r="J25"/>
  <c r="H25"/>
  <c r="F25"/>
  <c r="J24"/>
  <c r="H24"/>
  <c r="F24"/>
  <c r="H23"/>
  <c r="F23"/>
  <c r="L22"/>
  <c r="H22"/>
  <c r="L21"/>
  <c r="H21"/>
  <c r="L20"/>
  <c r="H20"/>
  <c r="L19"/>
  <c r="J19"/>
  <c r="H19"/>
  <c r="L18"/>
  <c r="J18"/>
  <c r="H18"/>
  <c r="F17"/>
  <c r="H16"/>
  <c r="F16"/>
  <c r="H15"/>
  <c r="F15"/>
  <c r="J14"/>
  <c r="H14"/>
  <c r="F14"/>
  <c r="J13"/>
  <c r="H13"/>
  <c r="F13"/>
  <c r="J12"/>
  <c r="H12"/>
  <c r="F12"/>
  <c r="L11"/>
  <c r="J11"/>
  <c r="H11"/>
  <c r="F11"/>
  <c r="J10"/>
  <c r="H10"/>
  <c r="F10"/>
  <c r="J9"/>
  <c r="H9"/>
  <c r="F9"/>
  <c r="J8"/>
  <c r="H8"/>
  <c r="F8"/>
  <c r="J7"/>
  <c r="H7"/>
  <c r="F7"/>
  <c r="J5"/>
  <c r="H5"/>
  <c r="F5"/>
  <c r="J4"/>
  <c r="H4"/>
  <c r="F4"/>
  <c r="J3"/>
  <c r="H3"/>
  <c r="F3"/>
  <c r="J2"/>
  <c r="F2"/>
</calcChain>
</file>

<file path=xl/sharedStrings.xml><?xml version="1.0" encoding="utf-8"?>
<sst xmlns="http://schemas.openxmlformats.org/spreadsheetml/2006/main" count="130" uniqueCount="130">
  <si>
    <r>
      <t>push</t>
    </r>
    <r>
      <rPr>
        <b/>
        <sz val="9"/>
        <color theme="1"/>
        <rFont val="宋体"/>
        <family val="3"/>
        <charset val="134"/>
      </rPr>
      <t>营销</t>
    </r>
  </si>
  <si>
    <r>
      <rPr>
        <b/>
        <sz val="9"/>
        <color theme="1"/>
        <rFont val="宋体"/>
        <family val="3"/>
        <charset val="134"/>
      </rPr>
      <t>尖货计划</t>
    </r>
  </si>
  <si>
    <t>US</t>
  </si>
  <si>
    <r>
      <rPr>
        <b/>
        <sz val="9"/>
        <rFont val="宋体"/>
        <family val="3"/>
        <charset val="134"/>
      </rPr>
      <t>日常聚划算
（普通活动）</t>
    </r>
  </si>
  <si>
    <r>
      <rPr>
        <b/>
        <sz val="9"/>
        <rFont val="宋体"/>
        <family val="3"/>
        <charset val="134"/>
      </rPr>
      <t>双</t>
    </r>
    <r>
      <rPr>
        <b/>
        <sz val="9"/>
        <rFont val="Arial"/>
        <family val="2"/>
      </rPr>
      <t xml:space="preserve">11
</t>
    </r>
    <r>
      <rPr>
        <b/>
        <sz val="9"/>
        <rFont val="宋体"/>
        <family val="3"/>
        <charset val="134"/>
      </rPr>
      <t>价格</t>
    </r>
  </si>
  <si>
    <t>5604J4</t>
  </si>
  <si>
    <t>5603A2</t>
    <phoneticPr fontId="4" type="noConversion"/>
  </si>
  <si>
    <t>5801A1</t>
  </si>
  <si>
    <t>5803D2</t>
    <phoneticPr fontId="4" type="noConversion"/>
  </si>
  <si>
    <t>北卡罗来纳</t>
    <phoneticPr fontId="4" type="noConversion"/>
  </si>
  <si>
    <t>3101A1</t>
  </si>
  <si>
    <t>3101A2</t>
  </si>
  <si>
    <t>3102A1</t>
  </si>
  <si>
    <t>3102A2</t>
  </si>
  <si>
    <t>3301A1</t>
  </si>
  <si>
    <t>3302A1</t>
  </si>
  <si>
    <t>3303A1</t>
  </si>
  <si>
    <t>3302D2</t>
  </si>
  <si>
    <t>3303D2</t>
  </si>
  <si>
    <t>3501A1</t>
  </si>
  <si>
    <t>3504A1</t>
  </si>
  <si>
    <t>3501J1</t>
  </si>
  <si>
    <t>3502D2</t>
  </si>
  <si>
    <t>3504D2</t>
  </si>
  <si>
    <t>4101A1</t>
  </si>
  <si>
    <t>4101A2</t>
  </si>
  <si>
    <t>4101D2</t>
  </si>
  <si>
    <t>1101A9</t>
  </si>
  <si>
    <t>1102A1</t>
  </si>
  <si>
    <t>1102A9</t>
  </si>
  <si>
    <t>1103A1</t>
  </si>
  <si>
    <t>1104A2</t>
  </si>
  <si>
    <t>1105A1</t>
  </si>
  <si>
    <t>1101D1</t>
  </si>
  <si>
    <t>1102D2</t>
  </si>
  <si>
    <t>1102D9</t>
  </si>
  <si>
    <t>1104D2</t>
  </si>
  <si>
    <t>1105D2</t>
  </si>
  <si>
    <r>
      <rPr>
        <sz val="9"/>
        <color theme="1"/>
        <rFont val="宋体"/>
        <family val="3"/>
        <charset val="134"/>
      </rPr>
      <t>情侣款数字</t>
    </r>
    <r>
      <rPr>
        <sz val="9"/>
        <color theme="1"/>
        <rFont val="Arial"/>
        <family val="2"/>
      </rPr>
      <t>32775148666</t>
    </r>
  </si>
  <si>
    <t>1201A1</t>
  </si>
  <si>
    <t>1202A1</t>
  </si>
  <si>
    <t>1203A1</t>
  </si>
  <si>
    <t>1201D1</t>
  </si>
  <si>
    <t>1202D1</t>
  </si>
  <si>
    <t>5101A1/9</t>
  </si>
  <si>
    <t>5102A1/9</t>
  </si>
  <si>
    <t>5103A1/9</t>
  </si>
  <si>
    <t>5102D2/9</t>
  </si>
  <si>
    <t>5104D2/9</t>
  </si>
  <si>
    <t>3401A1</t>
  </si>
  <si>
    <t>3402A1</t>
  </si>
  <si>
    <t>3403A1</t>
  </si>
  <si>
    <t>3401D2</t>
  </si>
  <si>
    <t>3402D2</t>
  </si>
  <si>
    <t>3403D2</t>
  </si>
  <si>
    <t>7081A1</t>
  </si>
  <si>
    <t>7082A1</t>
  </si>
  <si>
    <t>7083A1</t>
  </si>
  <si>
    <t>7084A1</t>
  </si>
  <si>
    <t>7081D2</t>
  </si>
  <si>
    <t>7082D2</t>
  </si>
  <si>
    <t>7083D2</t>
  </si>
  <si>
    <t>7084D2</t>
  </si>
  <si>
    <t>1501A</t>
  </si>
  <si>
    <t>1501A</t>
    <phoneticPr fontId="4" type="noConversion"/>
  </si>
  <si>
    <t>1502A</t>
  </si>
  <si>
    <t>1502A</t>
    <phoneticPr fontId="4" type="noConversion"/>
  </si>
  <si>
    <t>1504A</t>
  </si>
  <si>
    <t>1504A</t>
    <phoneticPr fontId="4" type="noConversion"/>
  </si>
  <si>
    <t>1501D</t>
  </si>
  <si>
    <t>1501D</t>
    <phoneticPr fontId="4" type="noConversion"/>
  </si>
  <si>
    <t>1503D</t>
  </si>
  <si>
    <t>1503D</t>
    <phoneticPr fontId="4" type="noConversion"/>
  </si>
  <si>
    <t>7071A</t>
  </si>
  <si>
    <t>7072A</t>
  </si>
  <si>
    <t>7073A</t>
  </si>
  <si>
    <t>7071D</t>
  </si>
  <si>
    <t>7073D</t>
  </si>
  <si>
    <t>5401A</t>
  </si>
  <si>
    <t>5402D</t>
  </si>
  <si>
    <t>6301A</t>
    <phoneticPr fontId="4" type="noConversion"/>
  </si>
  <si>
    <t>6302A</t>
    <phoneticPr fontId="4" type="noConversion"/>
  </si>
  <si>
    <t>6303A</t>
    <phoneticPr fontId="4" type="noConversion"/>
  </si>
  <si>
    <t>6304A</t>
    <phoneticPr fontId="4" type="noConversion"/>
  </si>
  <si>
    <t>6301D</t>
    <phoneticPr fontId="4" type="noConversion"/>
  </si>
  <si>
    <t>6303D</t>
    <phoneticPr fontId="4" type="noConversion"/>
  </si>
  <si>
    <t>6301A9</t>
    <phoneticPr fontId="4" type="noConversion"/>
  </si>
  <si>
    <t>6302A9</t>
    <phoneticPr fontId="4" type="noConversion"/>
  </si>
  <si>
    <t>6303A9</t>
    <phoneticPr fontId="4" type="noConversion"/>
  </si>
  <si>
    <t>6304A9</t>
    <phoneticPr fontId="4" type="noConversion"/>
  </si>
  <si>
    <t>6305A9</t>
    <phoneticPr fontId="4" type="noConversion"/>
  </si>
  <si>
    <t>6301D9</t>
    <phoneticPr fontId="4" type="noConversion"/>
  </si>
  <si>
    <t>6303D9</t>
    <phoneticPr fontId="4" type="noConversion"/>
  </si>
  <si>
    <t>6301E1</t>
    <phoneticPr fontId="4" type="noConversion"/>
  </si>
  <si>
    <t>6302E1</t>
    <phoneticPr fontId="4" type="noConversion"/>
  </si>
  <si>
    <t>6303E1</t>
    <phoneticPr fontId="4" type="noConversion"/>
  </si>
  <si>
    <t>6304E1</t>
    <phoneticPr fontId="4" type="noConversion"/>
  </si>
  <si>
    <t>6301F2</t>
    <phoneticPr fontId="4" type="noConversion"/>
  </si>
  <si>
    <t>6303F2</t>
    <phoneticPr fontId="4" type="noConversion"/>
  </si>
  <si>
    <t>6001A1</t>
    <phoneticPr fontId="4" type="noConversion"/>
  </si>
  <si>
    <t>6001J1</t>
    <phoneticPr fontId="4" type="noConversion"/>
  </si>
  <si>
    <t>6401A1</t>
  </si>
  <si>
    <t>6401D2</t>
  </si>
  <si>
    <t>6404A1</t>
  </si>
  <si>
    <t>6404D2</t>
    <phoneticPr fontId="4" type="noConversion"/>
  </si>
  <si>
    <t>Model No.</t>
    <phoneticPr fontId="4" type="noConversion"/>
  </si>
  <si>
    <t>Counter price(US)</t>
    <phoneticPr fontId="4" type="noConversion"/>
  </si>
  <si>
    <t>BIGBAND</t>
    <phoneticPr fontId="4" type="noConversion"/>
  </si>
  <si>
    <t>North Carolina</t>
    <phoneticPr fontId="4" type="noConversion"/>
  </si>
  <si>
    <t>Codex</t>
    <phoneticPr fontId="4" type="noConversion"/>
  </si>
  <si>
    <t>Codex Skeleton</t>
    <phoneticPr fontId="4" type="noConversion"/>
  </si>
  <si>
    <t>Budapest</t>
    <phoneticPr fontId="4" type="noConversion"/>
  </si>
  <si>
    <t>1101A1</t>
    <phoneticPr fontId="4" type="noConversion"/>
  </si>
  <si>
    <t>Luzern men</t>
    <phoneticPr fontId="4" type="noConversion"/>
  </si>
  <si>
    <t>Luzern women</t>
    <phoneticPr fontId="4" type="noConversion"/>
  </si>
  <si>
    <t>Themis</t>
    <phoneticPr fontId="4" type="noConversion"/>
  </si>
  <si>
    <t>Codex women</t>
    <phoneticPr fontId="4" type="noConversion"/>
  </si>
  <si>
    <t>Spirit women</t>
    <phoneticPr fontId="4" type="noConversion"/>
  </si>
  <si>
    <t>Luzern quartz</t>
    <phoneticPr fontId="4" type="noConversion"/>
  </si>
  <si>
    <t>New Spirit</t>
    <phoneticPr fontId="4" type="noConversion"/>
  </si>
  <si>
    <t>Bosch</t>
    <phoneticPr fontId="4" type="noConversion"/>
  </si>
  <si>
    <t>Baikal</t>
    <phoneticPr fontId="4" type="noConversion"/>
  </si>
  <si>
    <t>Baikal steel</t>
    <phoneticPr fontId="4" type="noConversion"/>
  </si>
  <si>
    <t>Baikal stone</t>
    <phoneticPr fontId="4" type="noConversion"/>
  </si>
  <si>
    <t>Schwarzwald</t>
    <phoneticPr fontId="4" type="noConversion"/>
  </si>
  <si>
    <t>Bosch Moon</t>
    <phoneticPr fontId="4" type="noConversion"/>
  </si>
  <si>
    <t>Big Sale price(US)</t>
    <phoneticPr fontId="4" type="noConversion"/>
  </si>
  <si>
    <t>Daily sale price(US)</t>
    <phoneticPr fontId="4" type="noConversion"/>
  </si>
  <si>
    <t>Note:</t>
    <phoneticPr fontId="4" type="noConversion"/>
  </si>
  <si>
    <t>For display visible price,
1.Don't sale lower than the big sale price unless it's very necessary.
2.The Counter price need to be same as the official price.
3.Counter price &lt; your price &lt; big sale price
For invisible price,It's up to you.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</si>
</sst>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0_ "/>
    <numFmt numFmtId="179" formatCode="0.00_);[Red]\(0.00\)"/>
  </numFmts>
  <fonts count="13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Arial"/>
      <family val="2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Arial"/>
      <family val="2"/>
    </font>
    <font>
      <b/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theme="1"/>
      <name val="Arial"/>
      <family val="2"/>
    </font>
    <font>
      <sz val="11"/>
      <color theme="1"/>
      <name val="Tahoma"/>
      <family val="2"/>
    </font>
    <font>
      <sz val="9"/>
      <color theme="1"/>
      <name val="宋体"/>
      <family val="3"/>
      <charset val="134"/>
    </font>
    <font>
      <sz val="9"/>
      <color rgb="FFFF0000"/>
      <name val="Arial"/>
      <family val="2"/>
    </font>
    <font>
      <b/>
      <sz val="11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176" fontId="8" fillId="7" borderId="1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77" fontId="8" fillId="8" borderId="1" xfId="0" applyNumberFormat="1" applyFont="1" applyFill="1" applyBorder="1" applyAlignment="1">
      <alignment horizontal="left" vertical="center" wrapText="1"/>
    </xf>
    <xf numFmtId="177" fontId="8" fillId="7" borderId="1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8" fillId="6" borderId="2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left" vertical="center" wrapText="1"/>
    </xf>
    <xf numFmtId="0" fontId="8" fillId="3" borderId="3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177" fontId="2" fillId="7" borderId="1" xfId="0" applyNumberFormat="1" applyFont="1" applyFill="1" applyBorder="1" applyAlignment="1">
      <alignment horizontal="left" vertical="center" wrapText="1"/>
    </xf>
    <xf numFmtId="0" fontId="8" fillId="9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9" borderId="1" xfId="1" applyFont="1" applyFill="1" applyBorder="1" applyAlignment="1">
      <alignment horizontal="left" wrapText="1"/>
    </xf>
    <xf numFmtId="0" fontId="8" fillId="0" borderId="3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left" vertical="center" wrapText="1"/>
    </xf>
    <xf numFmtId="177" fontId="2" fillId="8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3" borderId="7" xfId="1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 wrapText="1"/>
    </xf>
    <xf numFmtId="0" fontId="2" fillId="5" borderId="0" xfId="1" applyFont="1" applyFill="1" applyBorder="1" applyAlignment="1">
      <alignment horizontal="left" vertical="center" wrapText="1"/>
    </xf>
    <xf numFmtId="0" fontId="2" fillId="6" borderId="0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176" fontId="2" fillId="0" borderId="1" xfId="1" applyNumberFormat="1" applyFont="1" applyFill="1" applyBorder="1" applyAlignment="1">
      <alignment horizontal="left" wrapText="1"/>
    </xf>
    <xf numFmtId="0" fontId="2" fillId="5" borderId="1" xfId="1" applyFont="1" applyFill="1" applyBorder="1" applyAlignment="1">
      <alignment horizontal="left" vertical="center" wrapText="1"/>
    </xf>
    <xf numFmtId="0" fontId="2" fillId="6" borderId="2" xfId="1" applyFont="1" applyFill="1" applyBorder="1" applyAlignment="1">
      <alignment horizontal="left" vertical="center" wrapText="1"/>
    </xf>
    <xf numFmtId="178" fontId="8" fillId="0" borderId="3" xfId="1" applyNumberFormat="1" applyFont="1" applyFill="1" applyBorder="1" applyAlignment="1">
      <alignment horizontal="left" vertical="center" wrapText="1"/>
    </xf>
    <xf numFmtId="178" fontId="8" fillId="0" borderId="1" xfId="1" applyNumberFormat="1" applyFont="1" applyFill="1" applyBorder="1" applyAlignment="1">
      <alignment horizontal="left" vertical="center" wrapText="1"/>
    </xf>
    <xf numFmtId="178" fontId="8" fillId="7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2" fillId="7" borderId="1" xfId="1" applyFont="1" applyFill="1" applyBorder="1" applyAlignment="1">
      <alignment horizontal="left" wrapText="1"/>
    </xf>
    <xf numFmtId="177" fontId="8" fillId="0" borderId="1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1" applyBorder="1" applyAlignment="1">
      <alignment horizontal="left" vertical="center" wrapText="1"/>
    </xf>
    <xf numFmtId="176" fontId="8" fillId="7" borderId="0" xfId="0" applyNumberFormat="1" applyFont="1" applyFill="1" applyBorder="1" applyAlignment="1">
      <alignment horizontal="left" vertical="center" wrapText="1"/>
    </xf>
    <xf numFmtId="0" fontId="9" fillId="0" borderId="0" xfId="1" applyFill="1" applyBorder="1" applyAlignment="1">
      <alignment horizontal="left" vertical="center" wrapText="1"/>
    </xf>
    <xf numFmtId="177" fontId="8" fillId="0" borderId="0" xfId="0" applyNumberFormat="1" applyFont="1" applyFill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176" fontId="2" fillId="0" borderId="0" xfId="1" applyNumberFormat="1" applyFont="1" applyFill="1" applyBorder="1" applyAlignment="1">
      <alignment horizontal="left" wrapText="1"/>
    </xf>
    <xf numFmtId="0" fontId="9" fillId="0" borderId="8" xfId="1" applyBorder="1" applyAlignment="1">
      <alignment horizontal="left" vertical="center" wrapText="1"/>
    </xf>
    <xf numFmtId="0" fontId="9" fillId="0" borderId="9" xfId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177" fontId="11" fillId="7" borderId="1" xfId="0" applyNumberFormat="1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horizontal="left" vertical="center" wrapText="1"/>
    </xf>
    <xf numFmtId="0" fontId="9" fillId="0" borderId="4" xfId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178" fontId="8" fillId="7" borderId="4" xfId="0" applyNumberFormat="1" applyFont="1" applyFill="1" applyBorder="1" applyAlignment="1">
      <alignment horizontal="left" vertical="center" wrapText="1"/>
    </xf>
    <xf numFmtId="177" fontId="11" fillId="7" borderId="4" xfId="0" applyNumberFormat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176" fontId="8" fillId="7" borderId="4" xfId="0" applyNumberFormat="1" applyFont="1" applyFill="1" applyBorder="1" applyAlignment="1">
      <alignment horizontal="left" vertical="center" wrapText="1"/>
    </xf>
    <xf numFmtId="0" fontId="9" fillId="0" borderId="1" xfId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77" fontId="11" fillId="0" borderId="0" xfId="0" applyNumberFormat="1" applyFont="1" applyFill="1" applyBorder="1" applyAlignment="1">
      <alignment horizontal="left" vertical="center" wrapText="1"/>
    </xf>
    <xf numFmtId="177" fontId="8" fillId="8" borderId="0" xfId="0" applyNumberFormat="1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79" fontId="5" fillId="3" borderId="1" xfId="0" applyNumberFormat="1" applyFont="1" applyFill="1" applyBorder="1" applyAlignment="1">
      <alignment horizontal="left" vertical="center" wrapText="1"/>
    </xf>
    <xf numFmtId="179" fontId="8" fillId="7" borderId="1" xfId="0" applyNumberFormat="1" applyFont="1" applyFill="1" applyBorder="1" applyAlignment="1">
      <alignment horizontal="left" vertical="center" wrapText="1"/>
    </xf>
    <xf numFmtId="179" fontId="2" fillId="7" borderId="1" xfId="0" applyNumberFormat="1" applyFont="1" applyFill="1" applyBorder="1" applyAlignment="1">
      <alignment horizontal="left" vertical="center" wrapText="1"/>
    </xf>
    <xf numFmtId="179" fontId="8" fillId="0" borderId="0" xfId="0" applyNumberFormat="1" applyFont="1" applyFill="1" applyAlignment="1">
      <alignment horizontal="left" vertical="center" wrapText="1"/>
    </xf>
    <xf numFmtId="179" fontId="2" fillId="0" borderId="1" xfId="1" applyNumberFormat="1" applyFont="1" applyFill="1" applyBorder="1" applyAlignment="1">
      <alignment horizontal="left" wrapText="1"/>
    </xf>
    <xf numFmtId="179" fontId="8" fillId="0" borderId="0" xfId="0" applyNumberFormat="1" applyFont="1" applyFill="1" applyBorder="1" applyAlignment="1">
      <alignment horizontal="left" vertical="center" wrapText="1"/>
    </xf>
    <xf numFmtId="179" fontId="8" fillId="7" borderId="2" xfId="0" applyNumberFormat="1" applyFont="1" applyFill="1" applyBorder="1" applyAlignment="1">
      <alignment horizontal="left" vertical="center" wrapText="1"/>
    </xf>
    <xf numFmtId="179" fontId="2" fillId="0" borderId="0" xfId="1" applyNumberFormat="1" applyFont="1" applyFill="1" applyBorder="1" applyAlignment="1">
      <alignment horizontal="left" wrapText="1"/>
    </xf>
    <xf numFmtId="179" fontId="8" fillId="7" borderId="4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10" fillId="4" borderId="4" xfId="1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horizontal="left" vertical="center" wrapText="1"/>
    </xf>
    <xf numFmtId="0" fontId="10" fillId="4" borderId="6" xfId="1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left" vertical="center" wrapText="1"/>
    </xf>
    <xf numFmtId="0" fontId="8" fillId="9" borderId="5" xfId="1" applyFont="1" applyFill="1" applyBorder="1" applyAlignment="1">
      <alignment horizontal="left" vertical="center" wrapText="1"/>
    </xf>
    <xf numFmtId="0" fontId="8" fillId="9" borderId="6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10" fillId="9" borderId="1" xfId="1" applyFont="1" applyFill="1" applyBorder="1" applyAlignment="1">
      <alignment horizontal="left" vertical="center" wrapText="1"/>
    </xf>
    <xf numFmtId="0" fontId="8" fillId="9" borderId="1" xfId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64"/>
  <sheetViews>
    <sheetView tabSelected="1" zoomScale="130" zoomScaleNormal="130" workbookViewId="0">
      <pane ySplit="1" topLeftCell="A2" activePane="bottomLeft" state="frozen"/>
      <selection pane="bottomLeft" activeCell="S11" sqref="S11"/>
    </sheetView>
  </sheetViews>
  <sheetFormatPr defaultColWidth="9" defaultRowHeight="11.4"/>
  <cols>
    <col min="1" max="1" width="8.6640625" style="32" customWidth="1"/>
    <col min="2" max="2" width="10.33203125" style="32" hidden="1" customWidth="1"/>
    <col min="3" max="3" width="10.21875" style="32" hidden="1" customWidth="1"/>
    <col min="4" max="4" width="9" style="66" customWidth="1"/>
    <col min="5" max="5" width="8.21875" style="32" hidden="1" customWidth="1"/>
    <col min="6" max="6" width="8.33203125" style="51" customWidth="1"/>
    <col min="7" max="7" width="6.88671875" style="32" hidden="1" customWidth="1"/>
    <col min="8" max="8" width="8.5546875" style="87" customWidth="1"/>
    <col min="9" max="9" width="7.77734375" style="32" hidden="1" customWidth="1"/>
    <col min="10" max="10" width="5.6640625" style="62" hidden="1" customWidth="1"/>
    <col min="11" max="11" width="7.33203125" style="32" hidden="1" customWidth="1"/>
    <col min="12" max="12" width="9" style="93" customWidth="1"/>
    <col min="13" max="16384" width="9" style="52"/>
  </cols>
  <sheetData>
    <row r="1" spans="1:20" s="8" customFormat="1" ht="43.2">
      <c r="A1" s="1"/>
      <c r="B1" s="1" t="s">
        <v>0</v>
      </c>
      <c r="C1" s="2" t="s">
        <v>1</v>
      </c>
      <c r="D1" s="89" t="s">
        <v>105</v>
      </c>
      <c r="E1" s="88"/>
      <c r="F1" s="4" t="s">
        <v>106</v>
      </c>
      <c r="G1" s="89"/>
      <c r="H1" s="3" t="s">
        <v>127</v>
      </c>
      <c r="I1" s="3" t="s">
        <v>3</v>
      </c>
      <c r="J1" s="5" t="s">
        <v>2</v>
      </c>
      <c r="K1" s="6" t="s">
        <v>4</v>
      </c>
      <c r="L1" s="90" t="s">
        <v>126</v>
      </c>
      <c r="M1" s="7"/>
    </row>
    <row r="2" spans="1:20" s="8" customFormat="1" ht="30" customHeight="1">
      <c r="A2" s="117" t="s">
        <v>107</v>
      </c>
      <c r="B2" s="9">
        <v>32678193452</v>
      </c>
      <c r="C2" s="10">
        <v>1</v>
      </c>
      <c r="D2" s="11" t="s">
        <v>5</v>
      </c>
      <c r="E2" s="12">
        <v>4680</v>
      </c>
      <c r="F2" s="13">
        <f t="shared" ref="F2:F39" si="0">SUM(E2/6.2)</f>
        <v>754.83870967741939</v>
      </c>
      <c r="G2" s="14">
        <v>2780</v>
      </c>
      <c r="H2" s="15">
        <v>448</v>
      </c>
      <c r="I2" s="14">
        <v>2480</v>
      </c>
      <c r="J2" s="16">
        <f t="shared" ref="J2:J11" si="1">SUM(I2/6.2)</f>
        <v>400</v>
      </c>
      <c r="K2" s="14">
        <v>2399</v>
      </c>
      <c r="L2" s="91">
        <v>369.85</v>
      </c>
    </row>
    <row r="3" spans="1:20" s="8" customFormat="1">
      <c r="A3" s="118"/>
      <c r="B3" s="9">
        <v>32723971934</v>
      </c>
      <c r="C3" s="10"/>
      <c r="D3" s="11" t="s">
        <v>6</v>
      </c>
      <c r="E3" s="12">
        <v>4680</v>
      </c>
      <c r="F3" s="13">
        <f t="shared" si="0"/>
        <v>754.83870967741939</v>
      </c>
      <c r="G3" s="14">
        <v>2780</v>
      </c>
      <c r="H3" s="15">
        <f t="shared" ref="H3:H26" si="2">SUM(G3/6.2)</f>
        <v>448.38709677419354</v>
      </c>
      <c r="I3" s="14">
        <v>2480</v>
      </c>
      <c r="J3" s="16">
        <f t="shared" si="1"/>
        <v>400</v>
      </c>
      <c r="K3" s="14">
        <v>2399</v>
      </c>
      <c r="L3" s="91">
        <v>369.85</v>
      </c>
      <c r="N3" s="8" t="s">
        <v>128</v>
      </c>
    </row>
    <row r="4" spans="1:20" s="8" customFormat="1" ht="72" customHeight="1">
      <c r="A4" s="118"/>
      <c r="B4" s="9">
        <v>32681247493</v>
      </c>
      <c r="C4" s="10"/>
      <c r="D4" s="11" t="s">
        <v>7</v>
      </c>
      <c r="E4" s="12">
        <v>4680</v>
      </c>
      <c r="F4" s="13">
        <f t="shared" si="0"/>
        <v>754.83870967741939</v>
      </c>
      <c r="G4" s="14">
        <v>2780</v>
      </c>
      <c r="H4" s="15">
        <f t="shared" si="2"/>
        <v>448.38709677419354</v>
      </c>
      <c r="I4" s="14">
        <v>2480</v>
      </c>
      <c r="J4" s="16">
        <f t="shared" si="1"/>
        <v>400</v>
      </c>
      <c r="K4" s="14">
        <v>2399</v>
      </c>
      <c r="L4" s="91">
        <v>369.85</v>
      </c>
      <c r="N4" s="123" t="s">
        <v>129</v>
      </c>
      <c r="O4" s="123"/>
      <c r="P4" s="123"/>
      <c r="Q4" s="123"/>
      <c r="R4" s="123"/>
      <c r="S4" s="123"/>
      <c r="T4" s="123"/>
    </row>
    <row r="5" spans="1:20" s="8" customFormat="1">
      <c r="A5" s="118"/>
      <c r="B5" s="9">
        <v>32679150908</v>
      </c>
      <c r="C5" s="10">
        <v>32679446078</v>
      </c>
      <c r="D5" s="11" t="s">
        <v>8</v>
      </c>
      <c r="E5" s="12">
        <v>4680</v>
      </c>
      <c r="F5" s="13">
        <f t="shared" si="0"/>
        <v>754.83870967741939</v>
      </c>
      <c r="G5" s="14">
        <v>2780</v>
      </c>
      <c r="H5" s="15">
        <f t="shared" si="2"/>
        <v>448.38709677419354</v>
      </c>
      <c r="I5" s="14">
        <v>2480</v>
      </c>
      <c r="J5" s="16">
        <f t="shared" si="1"/>
        <v>400</v>
      </c>
      <c r="K5" s="14">
        <v>2399</v>
      </c>
      <c r="L5" s="91">
        <v>369.85</v>
      </c>
    </row>
    <row r="6" spans="1:20" s="8" customFormat="1">
      <c r="A6" s="11"/>
      <c r="B6" s="9">
        <v>32697318091</v>
      </c>
      <c r="C6" s="10">
        <v>1</v>
      </c>
      <c r="D6" s="11"/>
      <c r="E6" s="17"/>
      <c r="F6" s="13"/>
      <c r="G6" s="11"/>
      <c r="H6" s="15"/>
      <c r="I6" s="11"/>
      <c r="J6" s="16"/>
      <c r="K6" s="11"/>
      <c r="L6" s="91"/>
    </row>
    <row r="7" spans="1:20" s="8" customFormat="1">
      <c r="A7" s="119" t="s">
        <v>108</v>
      </c>
      <c r="B7" s="18" t="s">
        <v>9</v>
      </c>
      <c r="C7" s="19"/>
      <c r="D7" s="20" t="s">
        <v>10</v>
      </c>
      <c r="E7" s="12">
        <v>5952</v>
      </c>
      <c r="F7" s="13">
        <f t="shared" si="0"/>
        <v>960</v>
      </c>
      <c r="G7" s="21">
        <v>2880</v>
      </c>
      <c r="H7" s="15">
        <f t="shared" si="2"/>
        <v>464.51612903225805</v>
      </c>
      <c r="I7" s="21">
        <v>2699</v>
      </c>
      <c r="J7" s="16">
        <f t="shared" si="1"/>
        <v>435.32258064516128</v>
      </c>
      <c r="K7" s="21">
        <v>2499</v>
      </c>
      <c r="L7" s="91">
        <v>374</v>
      </c>
    </row>
    <row r="8" spans="1:20" s="8" customFormat="1">
      <c r="A8" s="120"/>
      <c r="B8" s="9">
        <v>32715269738</v>
      </c>
      <c r="C8" s="19"/>
      <c r="D8" s="20" t="s">
        <v>11</v>
      </c>
      <c r="E8" s="12">
        <v>5952</v>
      </c>
      <c r="F8" s="13">
        <f t="shared" si="0"/>
        <v>960</v>
      </c>
      <c r="G8" s="21">
        <v>2880</v>
      </c>
      <c r="H8" s="15">
        <f t="shared" si="2"/>
        <v>464.51612903225805</v>
      </c>
      <c r="I8" s="21">
        <v>2699</v>
      </c>
      <c r="J8" s="16">
        <f t="shared" si="1"/>
        <v>435.32258064516128</v>
      </c>
      <c r="K8" s="21">
        <v>2499</v>
      </c>
      <c r="L8" s="91">
        <v>374</v>
      </c>
    </row>
    <row r="9" spans="1:20" s="8" customFormat="1">
      <c r="A9" s="120"/>
      <c r="B9" s="9">
        <v>32716139816</v>
      </c>
      <c r="C9" s="10">
        <v>32716139816</v>
      </c>
      <c r="D9" s="20" t="s">
        <v>12</v>
      </c>
      <c r="E9" s="12">
        <v>5952</v>
      </c>
      <c r="F9" s="13">
        <f t="shared" si="0"/>
        <v>960</v>
      </c>
      <c r="G9" s="21">
        <v>2880</v>
      </c>
      <c r="H9" s="15">
        <f t="shared" si="2"/>
        <v>464.51612903225805</v>
      </c>
      <c r="I9" s="21">
        <v>2699</v>
      </c>
      <c r="J9" s="16">
        <f t="shared" si="1"/>
        <v>435.32258064516128</v>
      </c>
      <c r="K9" s="21">
        <v>2499</v>
      </c>
      <c r="L9" s="91">
        <v>374</v>
      </c>
    </row>
    <row r="10" spans="1:20" s="8" customFormat="1">
      <c r="A10" s="120"/>
      <c r="B10" s="18"/>
      <c r="C10" s="19"/>
      <c r="D10" s="20" t="s">
        <v>13</v>
      </c>
      <c r="E10" s="12">
        <v>5952</v>
      </c>
      <c r="F10" s="13">
        <f t="shared" si="0"/>
        <v>960</v>
      </c>
      <c r="G10" s="21">
        <v>2880</v>
      </c>
      <c r="H10" s="15">
        <f t="shared" si="2"/>
        <v>464.51612903225805</v>
      </c>
      <c r="I10" s="21">
        <v>2699</v>
      </c>
      <c r="J10" s="16">
        <f t="shared" si="1"/>
        <v>435.32258064516128</v>
      </c>
      <c r="K10" s="21">
        <v>2499</v>
      </c>
      <c r="L10" s="91">
        <v>374</v>
      </c>
    </row>
    <row r="11" spans="1:20" s="8" customFormat="1">
      <c r="A11" s="11"/>
      <c r="B11" s="9"/>
      <c r="C11" s="10"/>
      <c r="D11" s="11"/>
      <c r="E11" s="17"/>
      <c r="F11" s="13">
        <f t="shared" si="0"/>
        <v>0</v>
      </c>
      <c r="G11" s="11"/>
      <c r="H11" s="15">
        <f t="shared" si="2"/>
        <v>0</v>
      </c>
      <c r="I11" s="11"/>
      <c r="J11" s="16">
        <f t="shared" si="1"/>
        <v>0</v>
      </c>
      <c r="K11" s="11"/>
      <c r="L11" s="91">
        <f t="shared" ref="L11" si="3">SUM(K11/6.2)</f>
        <v>0</v>
      </c>
    </row>
    <row r="12" spans="1:20" s="8" customFormat="1">
      <c r="A12" s="121" t="s">
        <v>109</v>
      </c>
      <c r="B12" s="9">
        <v>32754008070</v>
      </c>
      <c r="C12" s="10"/>
      <c r="D12" s="20" t="s">
        <v>14</v>
      </c>
      <c r="E12" s="22">
        <v>5518</v>
      </c>
      <c r="F12" s="13">
        <f t="shared" si="0"/>
        <v>890</v>
      </c>
      <c r="G12" s="21">
        <v>2680</v>
      </c>
      <c r="H12" s="15">
        <f t="shared" si="2"/>
        <v>432.25806451612902</v>
      </c>
      <c r="I12" s="23">
        <v>2499</v>
      </c>
      <c r="J12" s="16">
        <f>SUM(I12/6.2)</f>
        <v>403.06451612903226</v>
      </c>
      <c r="K12" s="23">
        <v>2299</v>
      </c>
      <c r="L12" s="91">
        <v>347.1</v>
      </c>
    </row>
    <row r="13" spans="1:20" s="8" customFormat="1">
      <c r="A13" s="122"/>
      <c r="B13" s="9"/>
      <c r="C13" s="10"/>
      <c r="D13" s="20" t="s">
        <v>15</v>
      </c>
      <c r="E13" s="22">
        <v>5518</v>
      </c>
      <c r="F13" s="13">
        <f t="shared" si="0"/>
        <v>890</v>
      </c>
      <c r="G13" s="21">
        <v>2680</v>
      </c>
      <c r="H13" s="15">
        <f t="shared" si="2"/>
        <v>432.25806451612902</v>
      </c>
      <c r="I13" s="23">
        <v>2499</v>
      </c>
      <c r="J13" s="16">
        <f>SUM(I13/6.2)</f>
        <v>403.06451612903226</v>
      </c>
      <c r="K13" s="23">
        <v>2299</v>
      </c>
      <c r="L13" s="91">
        <v>347.1</v>
      </c>
    </row>
    <row r="14" spans="1:20" s="8" customFormat="1">
      <c r="A14" s="122"/>
      <c r="B14" s="9"/>
      <c r="C14" s="10"/>
      <c r="D14" s="20" t="s">
        <v>16</v>
      </c>
      <c r="E14" s="22">
        <v>5518</v>
      </c>
      <c r="F14" s="13">
        <f t="shared" si="0"/>
        <v>890</v>
      </c>
      <c r="G14" s="21">
        <v>2680</v>
      </c>
      <c r="H14" s="15">
        <f t="shared" si="2"/>
        <v>432.25806451612902</v>
      </c>
      <c r="I14" s="23">
        <v>2499</v>
      </c>
      <c r="J14" s="16">
        <f>SUM(I14/6.2)</f>
        <v>403.06451612903226</v>
      </c>
      <c r="K14" s="23">
        <v>2299</v>
      </c>
      <c r="L14" s="91">
        <v>347.1</v>
      </c>
    </row>
    <row r="15" spans="1:20" s="8" customFormat="1" ht="12">
      <c r="A15" s="122"/>
      <c r="B15" s="9"/>
      <c r="C15" s="10">
        <v>32756263189</v>
      </c>
      <c r="D15" s="20" t="s">
        <v>17</v>
      </c>
      <c r="E15" s="22">
        <v>5518</v>
      </c>
      <c r="F15" s="13">
        <f t="shared" si="0"/>
        <v>890</v>
      </c>
      <c r="G15" s="21">
        <v>2880</v>
      </c>
      <c r="H15" s="15">
        <f t="shared" si="2"/>
        <v>464.51612903225805</v>
      </c>
      <c r="I15" s="23">
        <v>2699</v>
      </c>
      <c r="J15" s="24">
        <v>435.322580645161</v>
      </c>
      <c r="K15" s="23">
        <v>2499</v>
      </c>
      <c r="L15" s="91">
        <v>347.1</v>
      </c>
    </row>
    <row r="16" spans="1:20" s="8" customFormat="1" ht="12">
      <c r="A16" s="122"/>
      <c r="B16" s="9">
        <v>1</v>
      </c>
      <c r="C16" s="10">
        <v>32753217938</v>
      </c>
      <c r="D16" s="20" t="s">
        <v>18</v>
      </c>
      <c r="E16" s="22">
        <v>5518</v>
      </c>
      <c r="F16" s="13">
        <f t="shared" si="0"/>
        <v>890</v>
      </c>
      <c r="G16" s="21">
        <v>2880</v>
      </c>
      <c r="H16" s="15">
        <f t="shared" si="2"/>
        <v>464.51612903225805</v>
      </c>
      <c r="I16" s="23">
        <v>2699</v>
      </c>
      <c r="J16" s="24">
        <v>435.322580645161</v>
      </c>
      <c r="K16" s="23">
        <v>2499</v>
      </c>
      <c r="L16" s="91">
        <v>347.1</v>
      </c>
    </row>
    <row r="17" spans="1:12" s="8" customFormat="1" ht="12">
      <c r="A17" s="25"/>
      <c r="B17" s="9"/>
      <c r="C17" s="10"/>
      <c r="D17" s="20"/>
      <c r="E17" s="26"/>
      <c r="F17" s="13">
        <f t="shared" si="0"/>
        <v>0</v>
      </c>
      <c r="G17" s="21"/>
      <c r="H17" s="15"/>
      <c r="I17" s="23"/>
      <c r="J17" s="24"/>
      <c r="K17" s="23"/>
      <c r="L17" s="91"/>
    </row>
    <row r="18" spans="1:12" s="8" customFormat="1" ht="13.2" customHeight="1">
      <c r="A18" s="104" t="s">
        <v>110</v>
      </c>
      <c r="B18" s="9"/>
      <c r="C18" s="10"/>
      <c r="D18" s="20" t="s">
        <v>19</v>
      </c>
      <c r="E18" s="26">
        <v>4380</v>
      </c>
      <c r="F18" s="13">
        <v>706</v>
      </c>
      <c r="G18" s="21">
        <v>2680</v>
      </c>
      <c r="H18" s="15">
        <f t="shared" ref="H18:H22" si="4">SUM(G18/6.2)</f>
        <v>432.25806451612902</v>
      </c>
      <c r="I18" s="23">
        <v>2499</v>
      </c>
      <c r="J18" s="16">
        <f>SUM(I18/6.2)</f>
        <v>403.06451612903226</v>
      </c>
      <c r="K18" s="23">
        <v>2299</v>
      </c>
      <c r="L18" s="91">
        <f>SUM(K18/6.2)</f>
        <v>370.80645161290323</v>
      </c>
    </row>
    <row r="19" spans="1:12" s="8" customFormat="1">
      <c r="A19" s="105"/>
      <c r="B19" s="9"/>
      <c r="C19" s="10"/>
      <c r="D19" s="20" t="s">
        <v>20</v>
      </c>
      <c r="E19" s="26">
        <v>4380</v>
      </c>
      <c r="F19" s="13">
        <v>706</v>
      </c>
      <c r="G19" s="21">
        <v>2680</v>
      </c>
      <c r="H19" s="15">
        <f t="shared" si="4"/>
        <v>432.25806451612902</v>
      </c>
      <c r="I19" s="23">
        <v>2499</v>
      </c>
      <c r="J19" s="16">
        <f>SUM(I19/6.2)</f>
        <v>403.06451612903226</v>
      </c>
      <c r="K19" s="23">
        <v>2299</v>
      </c>
      <c r="L19" s="91">
        <f>SUM(K19/6.2)</f>
        <v>370.80645161290323</v>
      </c>
    </row>
    <row r="20" spans="1:12" s="8" customFormat="1" ht="12">
      <c r="A20" s="105"/>
      <c r="B20" s="9"/>
      <c r="C20" s="10"/>
      <c r="D20" s="20" t="s">
        <v>21</v>
      </c>
      <c r="E20" s="26">
        <v>4580</v>
      </c>
      <c r="F20" s="13">
        <v>739</v>
      </c>
      <c r="G20" s="21">
        <v>2880</v>
      </c>
      <c r="H20" s="15">
        <f t="shared" si="4"/>
        <v>464.51612903225805</v>
      </c>
      <c r="I20" s="23">
        <v>2699</v>
      </c>
      <c r="J20" s="24">
        <v>435.322580645161</v>
      </c>
      <c r="K20" s="23">
        <v>2499</v>
      </c>
      <c r="L20" s="91">
        <f t="shared" ref="L20:L22" si="5">SUM(K20/6.2)</f>
        <v>403.06451612903226</v>
      </c>
    </row>
    <row r="21" spans="1:12" s="8" customFormat="1" ht="12">
      <c r="A21" s="105"/>
      <c r="B21" s="9"/>
      <c r="C21" s="10"/>
      <c r="D21" s="20" t="s">
        <v>22</v>
      </c>
      <c r="E21" s="26">
        <v>4580</v>
      </c>
      <c r="F21" s="13">
        <v>739</v>
      </c>
      <c r="G21" s="21">
        <v>2880</v>
      </c>
      <c r="H21" s="15">
        <f t="shared" si="4"/>
        <v>464.51612903225805</v>
      </c>
      <c r="I21" s="23">
        <v>2699</v>
      </c>
      <c r="J21" s="24">
        <v>435.322580645161</v>
      </c>
      <c r="K21" s="23">
        <v>2499</v>
      </c>
      <c r="L21" s="91">
        <f t="shared" si="5"/>
        <v>403.06451612903226</v>
      </c>
    </row>
    <row r="22" spans="1:12" s="8" customFormat="1" ht="12">
      <c r="A22" s="106"/>
      <c r="B22" s="9"/>
      <c r="C22" s="10"/>
      <c r="D22" s="20" t="s">
        <v>23</v>
      </c>
      <c r="E22" s="26">
        <v>4580</v>
      </c>
      <c r="F22" s="13">
        <v>739</v>
      </c>
      <c r="G22" s="21">
        <v>2880</v>
      </c>
      <c r="H22" s="15">
        <f t="shared" si="4"/>
        <v>464.51612903225805</v>
      </c>
      <c r="I22" s="23">
        <v>2699</v>
      </c>
      <c r="J22" s="24">
        <v>435.322580645161</v>
      </c>
      <c r="K22" s="23">
        <v>2499</v>
      </c>
      <c r="L22" s="91">
        <f t="shared" si="5"/>
        <v>403.06451612903226</v>
      </c>
    </row>
    <row r="23" spans="1:12" s="8" customFormat="1" ht="12">
      <c r="A23" s="27"/>
      <c r="B23" s="9">
        <v>32754594884</v>
      </c>
      <c r="C23" s="10"/>
      <c r="D23" s="20"/>
      <c r="E23" s="28"/>
      <c r="F23" s="13">
        <f t="shared" si="0"/>
        <v>0</v>
      </c>
      <c r="G23" s="20"/>
      <c r="H23" s="15">
        <f t="shared" si="2"/>
        <v>0</v>
      </c>
      <c r="I23" s="20"/>
      <c r="J23" s="24"/>
      <c r="K23" s="29"/>
      <c r="L23" s="92"/>
    </row>
    <row r="24" spans="1:12" s="8" customFormat="1">
      <c r="A24" s="121" t="s">
        <v>111</v>
      </c>
      <c r="B24" s="9">
        <v>32749728170</v>
      </c>
      <c r="C24" s="10">
        <v>1</v>
      </c>
      <c r="D24" s="20" t="s">
        <v>24</v>
      </c>
      <c r="E24" s="22">
        <v>6944</v>
      </c>
      <c r="F24" s="13">
        <f t="shared" si="0"/>
        <v>1120</v>
      </c>
      <c r="G24" s="21">
        <v>3380</v>
      </c>
      <c r="H24" s="15">
        <f t="shared" si="2"/>
        <v>545.16129032258061</v>
      </c>
      <c r="I24" s="23">
        <v>3199</v>
      </c>
      <c r="J24" s="16">
        <f>SUM(I24/6.2)</f>
        <v>515.9677419354839</v>
      </c>
      <c r="K24" s="23">
        <v>2999</v>
      </c>
      <c r="L24" s="91">
        <v>436.8</v>
      </c>
    </row>
    <row r="25" spans="1:12" s="8" customFormat="1">
      <c r="A25" s="122"/>
      <c r="B25" s="9">
        <v>32751879262</v>
      </c>
      <c r="C25" s="10"/>
      <c r="D25" s="20" t="s">
        <v>25</v>
      </c>
      <c r="E25" s="22">
        <v>6944</v>
      </c>
      <c r="F25" s="13">
        <f t="shared" si="0"/>
        <v>1120</v>
      </c>
      <c r="G25" s="21">
        <v>3380</v>
      </c>
      <c r="H25" s="15">
        <f t="shared" si="2"/>
        <v>545.16129032258061</v>
      </c>
      <c r="I25" s="23">
        <v>3199</v>
      </c>
      <c r="J25" s="16">
        <f>SUM(I25/6.2)</f>
        <v>515.9677419354839</v>
      </c>
      <c r="K25" s="23">
        <v>2999</v>
      </c>
      <c r="L25" s="91">
        <v>436.8</v>
      </c>
    </row>
    <row r="26" spans="1:12" s="8" customFormat="1" ht="12">
      <c r="A26" s="122"/>
      <c r="B26" s="9">
        <v>32741088536</v>
      </c>
      <c r="C26" s="10">
        <v>1</v>
      </c>
      <c r="D26" s="20" t="s">
        <v>26</v>
      </c>
      <c r="E26" s="22">
        <v>6944</v>
      </c>
      <c r="F26" s="13">
        <f t="shared" si="0"/>
        <v>1120</v>
      </c>
      <c r="G26" s="30">
        <v>3580</v>
      </c>
      <c r="H26" s="15">
        <f t="shared" si="2"/>
        <v>577.41935483870964</v>
      </c>
      <c r="I26" s="23">
        <v>3399</v>
      </c>
      <c r="J26" s="24">
        <v>548.22580645161304</v>
      </c>
      <c r="K26" s="23">
        <v>3199</v>
      </c>
      <c r="L26" s="91">
        <v>436.8</v>
      </c>
    </row>
    <row r="27" spans="1:12" s="8" customFormat="1" ht="12.6" customHeight="1">
      <c r="A27" s="27"/>
      <c r="B27" s="9">
        <v>32754432978</v>
      </c>
      <c r="C27" s="10">
        <v>1</v>
      </c>
      <c r="D27" s="20"/>
      <c r="E27" s="28"/>
      <c r="F27" s="13">
        <f t="shared" si="0"/>
        <v>0</v>
      </c>
      <c r="G27" s="20"/>
      <c r="H27" s="31"/>
      <c r="I27" s="29"/>
      <c r="J27" s="32"/>
      <c r="K27" s="29"/>
      <c r="L27" s="93"/>
    </row>
    <row r="28" spans="1:12" s="8" customFormat="1" ht="30" customHeight="1">
      <c r="A28" s="112" t="s">
        <v>113</v>
      </c>
      <c r="B28" s="9"/>
      <c r="C28" s="10"/>
      <c r="D28" s="20" t="s">
        <v>112</v>
      </c>
      <c r="E28" s="33">
        <v>4712</v>
      </c>
      <c r="F28" s="13">
        <f t="shared" si="0"/>
        <v>760</v>
      </c>
      <c r="G28" s="34">
        <v>2280</v>
      </c>
      <c r="H28" s="15">
        <f t="shared" ref="H28:H39" si="6">SUM(G28/6.2)</f>
        <v>367.74193548387098</v>
      </c>
      <c r="I28" s="34">
        <v>2099</v>
      </c>
      <c r="J28" s="16">
        <f t="shared" ref="J28:J34" si="7">SUM(I28/6.2)</f>
        <v>338.54838709677421</v>
      </c>
      <c r="K28" s="34">
        <v>1999</v>
      </c>
      <c r="L28" s="91">
        <v>304</v>
      </c>
    </row>
    <row r="29" spans="1:12" s="8" customFormat="1">
      <c r="A29" s="113"/>
      <c r="B29" s="9">
        <v>32730141726</v>
      </c>
      <c r="C29" s="10"/>
      <c r="D29" s="20" t="s">
        <v>27</v>
      </c>
      <c r="E29" s="33">
        <v>4712</v>
      </c>
      <c r="F29" s="13">
        <f t="shared" si="0"/>
        <v>760</v>
      </c>
      <c r="G29" s="34">
        <v>2280</v>
      </c>
      <c r="H29" s="15">
        <f t="shared" si="6"/>
        <v>367.74193548387098</v>
      </c>
      <c r="I29" s="34">
        <v>2099</v>
      </c>
      <c r="J29" s="16">
        <f t="shared" si="7"/>
        <v>338.54838709677421</v>
      </c>
      <c r="K29" s="34">
        <v>1999</v>
      </c>
      <c r="L29" s="91">
        <v>304</v>
      </c>
    </row>
    <row r="30" spans="1:12" s="8" customFormat="1">
      <c r="A30" s="113"/>
      <c r="B30" s="9"/>
      <c r="C30" s="10"/>
      <c r="D30" s="20" t="s">
        <v>28</v>
      </c>
      <c r="E30" s="33">
        <v>4712</v>
      </c>
      <c r="F30" s="13">
        <f t="shared" si="0"/>
        <v>760</v>
      </c>
      <c r="G30" s="34">
        <v>2280</v>
      </c>
      <c r="H30" s="15">
        <f t="shared" si="6"/>
        <v>367.74193548387098</v>
      </c>
      <c r="I30" s="34">
        <v>2099</v>
      </c>
      <c r="J30" s="16">
        <f t="shared" si="7"/>
        <v>338.54838709677421</v>
      </c>
      <c r="K30" s="34">
        <v>1999</v>
      </c>
      <c r="L30" s="91">
        <v>304</v>
      </c>
    </row>
    <row r="31" spans="1:12" s="8" customFormat="1">
      <c r="A31" s="113"/>
      <c r="B31" s="35">
        <v>32705790568</v>
      </c>
      <c r="C31" s="10"/>
      <c r="D31" s="20" t="s">
        <v>29</v>
      </c>
      <c r="E31" s="33">
        <v>4712</v>
      </c>
      <c r="F31" s="13">
        <f t="shared" si="0"/>
        <v>760</v>
      </c>
      <c r="G31" s="34">
        <v>2280</v>
      </c>
      <c r="H31" s="15">
        <f t="shared" si="6"/>
        <v>367.74193548387098</v>
      </c>
      <c r="I31" s="34">
        <v>2099</v>
      </c>
      <c r="J31" s="16">
        <f t="shared" si="7"/>
        <v>338.54838709677421</v>
      </c>
      <c r="K31" s="34">
        <v>1999</v>
      </c>
      <c r="L31" s="91">
        <v>304</v>
      </c>
    </row>
    <row r="32" spans="1:12" s="8" customFormat="1">
      <c r="A32" s="113"/>
      <c r="B32" s="9">
        <v>32704845565</v>
      </c>
      <c r="C32" s="10">
        <v>1</v>
      </c>
      <c r="D32" s="20" t="s">
        <v>30</v>
      </c>
      <c r="E32" s="33">
        <v>4712</v>
      </c>
      <c r="F32" s="13">
        <f t="shared" si="0"/>
        <v>760</v>
      </c>
      <c r="G32" s="34">
        <v>2280</v>
      </c>
      <c r="H32" s="15">
        <f t="shared" si="6"/>
        <v>367.74193548387098</v>
      </c>
      <c r="I32" s="34">
        <v>2099</v>
      </c>
      <c r="J32" s="16">
        <f t="shared" si="7"/>
        <v>338.54838709677421</v>
      </c>
      <c r="K32" s="34">
        <v>1999</v>
      </c>
      <c r="L32" s="91">
        <v>304</v>
      </c>
    </row>
    <row r="33" spans="1:12" s="8" customFormat="1">
      <c r="A33" s="113"/>
      <c r="B33" s="9"/>
      <c r="C33" s="10"/>
      <c r="D33" s="20" t="s">
        <v>31</v>
      </c>
      <c r="E33" s="33">
        <v>4712</v>
      </c>
      <c r="F33" s="13">
        <f t="shared" si="0"/>
        <v>760</v>
      </c>
      <c r="G33" s="34">
        <v>2280</v>
      </c>
      <c r="H33" s="15">
        <f t="shared" si="6"/>
        <v>367.74193548387098</v>
      </c>
      <c r="I33" s="34">
        <v>2099</v>
      </c>
      <c r="J33" s="16">
        <f t="shared" si="7"/>
        <v>338.54838709677421</v>
      </c>
      <c r="K33" s="34">
        <v>1999</v>
      </c>
      <c r="L33" s="91">
        <v>304</v>
      </c>
    </row>
    <row r="34" spans="1:12" s="8" customFormat="1">
      <c r="A34" s="113"/>
      <c r="B34" s="9"/>
      <c r="C34" s="10"/>
      <c r="D34" s="20" t="s">
        <v>32</v>
      </c>
      <c r="E34" s="33">
        <v>4712</v>
      </c>
      <c r="F34" s="13">
        <f t="shared" si="0"/>
        <v>760</v>
      </c>
      <c r="G34" s="34">
        <v>2280</v>
      </c>
      <c r="H34" s="15">
        <f t="shared" si="6"/>
        <v>367.74193548387098</v>
      </c>
      <c r="I34" s="34">
        <v>2099</v>
      </c>
      <c r="J34" s="16">
        <f t="shared" si="7"/>
        <v>338.54838709677421</v>
      </c>
      <c r="K34" s="34">
        <v>1999</v>
      </c>
      <c r="L34" s="91">
        <v>304</v>
      </c>
    </row>
    <row r="35" spans="1:12" s="8" customFormat="1" ht="12">
      <c r="A35" s="113"/>
      <c r="B35" s="9"/>
      <c r="C35" s="10"/>
      <c r="D35" s="20" t="s">
        <v>33</v>
      </c>
      <c r="E35" s="33">
        <v>5084</v>
      </c>
      <c r="F35" s="13">
        <f t="shared" si="0"/>
        <v>820</v>
      </c>
      <c r="G35" s="34">
        <v>2480</v>
      </c>
      <c r="H35" s="15">
        <f t="shared" si="6"/>
        <v>400</v>
      </c>
      <c r="I35" s="34">
        <v>2299</v>
      </c>
      <c r="J35" s="24">
        <v>371</v>
      </c>
      <c r="K35" s="34">
        <v>2199</v>
      </c>
      <c r="L35" s="91">
        <v>328</v>
      </c>
    </row>
    <row r="36" spans="1:12" s="8" customFormat="1" ht="12">
      <c r="A36" s="113"/>
      <c r="B36" s="9"/>
      <c r="C36" s="10"/>
      <c r="D36" s="20" t="s">
        <v>34</v>
      </c>
      <c r="E36" s="33">
        <v>5084</v>
      </c>
      <c r="F36" s="13">
        <f t="shared" si="0"/>
        <v>820</v>
      </c>
      <c r="G36" s="34">
        <v>2480</v>
      </c>
      <c r="H36" s="15">
        <f t="shared" si="6"/>
        <v>400</v>
      </c>
      <c r="I36" s="34">
        <v>2299</v>
      </c>
      <c r="J36" s="24">
        <v>371</v>
      </c>
      <c r="K36" s="34">
        <v>2199</v>
      </c>
      <c r="L36" s="91">
        <v>328</v>
      </c>
    </row>
    <row r="37" spans="1:12" s="8" customFormat="1" ht="12">
      <c r="A37" s="113"/>
      <c r="B37" s="9">
        <v>32731228268</v>
      </c>
      <c r="C37" s="10">
        <v>1</v>
      </c>
      <c r="D37" s="20" t="s">
        <v>35</v>
      </c>
      <c r="E37" s="33">
        <v>5084</v>
      </c>
      <c r="F37" s="13">
        <f t="shared" si="0"/>
        <v>820</v>
      </c>
      <c r="G37" s="34">
        <v>2480</v>
      </c>
      <c r="H37" s="15">
        <f t="shared" si="6"/>
        <v>400</v>
      </c>
      <c r="I37" s="34">
        <v>2299</v>
      </c>
      <c r="J37" s="24">
        <v>371</v>
      </c>
      <c r="K37" s="34">
        <v>2199</v>
      </c>
      <c r="L37" s="91">
        <v>328</v>
      </c>
    </row>
    <row r="38" spans="1:12" s="8" customFormat="1" ht="12">
      <c r="A38" s="113"/>
      <c r="B38" s="9"/>
      <c r="C38" s="10"/>
      <c r="D38" s="20" t="s">
        <v>36</v>
      </c>
      <c r="E38" s="33">
        <v>5084</v>
      </c>
      <c r="F38" s="13">
        <f t="shared" si="0"/>
        <v>820</v>
      </c>
      <c r="G38" s="34">
        <v>2480</v>
      </c>
      <c r="H38" s="15">
        <f t="shared" si="6"/>
        <v>400</v>
      </c>
      <c r="I38" s="34">
        <v>2299</v>
      </c>
      <c r="J38" s="24">
        <v>371</v>
      </c>
      <c r="K38" s="34">
        <v>2199</v>
      </c>
      <c r="L38" s="91">
        <v>328</v>
      </c>
    </row>
    <row r="39" spans="1:12" s="8" customFormat="1" ht="12">
      <c r="A39" s="114"/>
      <c r="B39" s="9">
        <v>32712220149</v>
      </c>
      <c r="C39" s="10"/>
      <c r="D39" s="20" t="s">
        <v>37</v>
      </c>
      <c r="E39" s="33">
        <v>5084</v>
      </c>
      <c r="F39" s="13">
        <f t="shared" si="0"/>
        <v>820</v>
      </c>
      <c r="G39" s="34">
        <v>2480</v>
      </c>
      <c r="H39" s="15">
        <f t="shared" si="6"/>
        <v>400</v>
      </c>
      <c r="I39" s="34">
        <v>2299</v>
      </c>
      <c r="J39" s="24">
        <v>371</v>
      </c>
      <c r="K39" s="34">
        <v>2199</v>
      </c>
      <c r="L39" s="91">
        <v>328</v>
      </c>
    </row>
    <row r="40" spans="1:12" s="8" customFormat="1" ht="16.2" customHeight="1">
      <c r="A40" s="11"/>
      <c r="B40" s="9">
        <v>32788585935</v>
      </c>
      <c r="C40" s="10" t="s">
        <v>38</v>
      </c>
      <c r="D40" s="20"/>
      <c r="E40" s="12"/>
      <c r="F40" s="13">
        <f t="shared" ref="F40:F45" si="8">SUM(E40/6.2)</f>
        <v>0</v>
      </c>
      <c r="G40" s="21"/>
      <c r="H40" s="31"/>
      <c r="I40" s="37"/>
      <c r="J40" s="32"/>
      <c r="K40" s="37"/>
      <c r="L40" s="93"/>
    </row>
    <row r="41" spans="1:12" s="8" customFormat="1" ht="30" customHeight="1">
      <c r="A41" s="115" t="s">
        <v>114</v>
      </c>
      <c r="B41" s="9"/>
      <c r="C41" s="10"/>
      <c r="D41" s="38" t="s">
        <v>39</v>
      </c>
      <c r="E41" s="36">
        <v>4712</v>
      </c>
      <c r="F41" s="13">
        <f t="shared" si="8"/>
        <v>760</v>
      </c>
      <c r="G41" s="34">
        <v>2280</v>
      </c>
      <c r="H41" s="15">
        <f t="shared" ref="H41:H45" si="9">SUM(G41/6.2)</f>
        <v>367.74193548387098</v>
      </c>
      <c r="I41" s="34">
        <v>2099</v>
      </c>
      <c r="J41" s="16">
        <f>SUM(I41/6.2)</f>
        <v>338.54838709677421</v>
      </c>
      <c r="K41" s="34">
        <v>1999</v>
      </c>
      <c r="L41" s="91">
        <v>304</v>
      </c>
    </row>
    <row r="42" spans="1:12" s="8" customFormat="1" ht="14.25" customHeight="1">
      <c r="A42" s="116"/>
      <c r="B42" s="9"/>
      <c r="C42" s="10"/>
      <c r="D42" s="38" t="s">
        <v>40</v>
      </c>
      <c r="E42" s="36">
        <v>4712</v>
      </c>
      <c r="F42" s="13">
        <f t="shared" si="8"/>
        <v>760</v>
      </c>
      <c r="G42" s="34">
        <v>2280</v>
      </c>
      <c r="H42" s="15">
        <f t="shared" si="9"/>
        <v>367.74193548387098</v>
      </c>
      <c r="I42" s="34">
        <v>2099</v>
      </c>
      <c r="J42" s="16">
        <f>SUM(I42/6.2)</f>
        <v>338.54838709677421</v>
      </c>
      <c r="K42" s="34">
        <v>1999</v>
      </c>
      <c r="L42" s="91">
        <v>304</v>
      </c>
    </row>
    <row r="43" spans="1:12" s="8" customFormat="1" ht="14.25" customHeight="1">
      <c r="A43" s="116"/>
      <c r="B43" s="9">
        <v>32789120693</v>
      </c>
      <c r="C43" s="10"/>
      <c r="D43" s="38" t="s">
        <v>41</v>
      </c>
      <c r="E43" s="36">
        <v>4712</v>
      </c>
      <c r="F43" s="13">
        <f t="shared" si="8"/>
        <v>760</v>
      </c>
      <c r="G43" s="34">
        <v>2280</v>
      </c>
      <c r="H43" s="15">
        <f t="shared" si="9"/>
        <v>367.74193548387098</v>
      </c>
      <c r="I43" s="34">
        <v>2099</v>
      </c>
      <c r="J43" s="16">
        <f>SUM(I43/6.2)</f>
        <v>338.54838709677421</v>
      </c>
      <c r="K43" s="34">
        <v>1999</v>
      </c>
      <c r="L43" s="91">
        <v>304</v>
      </c>
    </row>
    <row r="44" spans="1:12" s="8" customFormat="1" ht="14.25" customHeight="1">
      <c r="A44" s="116"/>
      <c r="B44" s="9"/>
      <c r="C44" s="10"/>
      <c r="D44" s="38" t="s">
        <v>42</v>
      </c>
      <c r="E44" s="36">
        <v>5084</v>
      </c>
      <c r="F44" s="13">
        <f t="shared" si="8"/>
        <v>820</v>
      </c>
      <c r="G44" s="34">
        <v>2480</v>
      </c>
      <c r="H44" s="15">
        <f t="shared" si="9"/>
        <v>400</v>
      </c>
      <c r="I44" s="34">
        <v>2299</v>
      </c>
      <c r="J44" s="24">
        <v>371</v>
      </c>
      <c r="K44" s="34">
        <v>2199</v>
      </c>
      <c r="L44" s="91">
        <v>328</v>
      </c>
    </row>
    <row r="45" spans="1:12" s="8" customFormat="1" ht="14.25" customHeight="1">
      <c r="A45" s="116"/>
      <c r="B45" s="9"/>
      <c r="C45" s="10"/>
      <c r="D45" s="38" t="s">
        <v>43</v>
      </c>
      <c r="E45" s="36">
        <v>5084</v>
      </c>
      <c r="F45" s="13">
        <f t="shared" si="8"/>
        <v>820</v>
      </c>
      <c r="G45" s="34">
        <v>2480</v>
      </c>
      <c r="H45" s="15">
        <f t="shared" si="9"/>
        <v>400</v>
      </c>
      <c r="I45" s="34">
        <v>2299</v>
      </c>
      <c r="J45" s="24">
        <v>371</v>
      </c>
      <c r="K45" s="34">
        <v>2199</v>
      </c>
      <c r="L45" s="91">
        <v>328</v>
      </c>
    </row>
    <row r="46" spans="1:12" s="8" customFormat="1" ht="12">
      <c r="A46" s="39"/>
      <c r="B46" s="40"/>
      <c r="C46" s="41"/>
      <c r="D46" s="42"/>
      <c r="E46" s="42"/>
      <c r="F46" s="43"/>
      <c r="G46" s="42"/>
      <c r="H46" s="42"/>
      <c r="I46" s="42"/>
      <c r="J46" s="42"/>
      <c r="K46" s="42"/>
      <c r="L46" s="94"/>
    </row>
    <row r="47" spans="1:12" s="8" customFormat="1" ht="27" customHeight="1">
      <c r="A47" s="99" t="s">
        <v>115</v>
      </c>
      <c r="B47" s="44"/>
      <c r="C47" s="45"/>
      <c r="D47" s="11" t="s">
        <v>44</v>
      </c>
      <c r="E47" s="46">
        <v>4580</v>
      </c>
      <c r="F47" s="13">
        <f t="shared" ref="F47:F49" si="10">SUM(E47/6.2)</f>
        <v>738.70967741935476</v>
      </c>
      <c r="G47" s="47">
        <v>2780</v>
      </c>
      <c r="H47" s="48">
        <f t="shared" ref="H47:H51" si="11">SUM(G47/6.2)</f>
        <v>448.38709677419354</v>
      </c>
      <c r="I47" s="47">
        <v>2599</v>
      </c>
      <c r="J47" s="48">
        <f t="shared" ref="J47:J51" si="12">SUM(I47/6.2)</f>
        <v>419.19354838709677</v>
      </c>
      <c r="K47" s="47">
        <v>2399</v>
      </c>
      <c r="L47" s="91">
        <f t="shared" ref="L47:L51" si="13">SUM(K47/6.2)</f>
        <v>386.93548387096774</v>
      </c>
    </row>
    <row r="48" spans="1:12" s="8" customFormat="1" ht="12">
      <c r="A48" s="100"/>
      <c r="B48" s="44"/>
      <c r="C48" s="45"/>
      <c r="D48" s="11" t="s">
        <v>45</v>
      </c>
      <c r="E48" s="46">
        <v>4580</v>
      </c>
      <c r="F48" s="13">
        <f t="shared" si="10"/>
        <v>738.70967741935476</v>
      </c>
      <c r="G48" s="47">
        <v>2780</v>
      </c>
      <c r="H48" s="48">
        <f t="shared" si="11"/>
        <v>448.38709677419354</v>
      </c>
      <c r="I48" s="47">
        <v>2599</v>
      </c>
      <c r="J48" s="48">
        <f t="shared" si="12"/>
        <v>419.19354838709677</v>
      </c>
      <c r="K48" s="47">
        <v>2399</v>
      </c>
      <c r="L48" s="91">
        <f t="shared" si="13"/>
        <v>386.93548387096774</v>
      </c>
    </row>
    <row r="49" spans="1:12" s="8" customFormat="1" ht="12">
      <c r="A49" s="100"/>
      <c r="B49" s="44"/>
      <c r="C49" s="45"/>
      <c r="D49" s="11" t="s">
        <v>46</v>
      </c>
      <c r="E49" s="46">
        <v>4580</v>
      </c>
      <c r="F49" s="13">
        <f t="shared" si="10"/>
        <v>738.70967741935476</v>
      </c>
      <c r="G49" s="47">
        <v>2780</v>
      </c>
      <c r="H49" s="48">
        <f t="shared" si="11"/>
        <v>448.38709677419354</v>
      </c>
      <c r="I49" s="47">
        <v>2599</v>
      </c>
      <c r="J49" s="48">
        <f t="shared" si="12"/>
        <v>419.19354838709677</v>
      </c>
      <c r="K49" s="47">
        <v>2399</v>
      </c>
      <c r="L49" s="91">
        <f t="shared" si="13"/>
        <v>386.93548387096774</v>
      </c>
    </row>
    <row r="50" spans="1:12" s="8" customFormat="1" ht="12">
      <c r="A50" s="100"/>
      <c r="B50" s="44"/>
      <c r="C50" s="45"/>
      <c r="D50" s="11" t="s">
        <v>47</v>
      </c>
      <c r="E50" s="46">
        <v>4780</v>
      </c>
      <c r="F50" s="13">
        <v>770.9</v>
      </c>
      <c r="G50" s="47">
        <v>2980</v>
      </c>
      <c r="H50" s="48">
        <f t="shared" si="11"/>
        <v>480.64516129032256</v>
      </c>
      <c r="I50" s="47">
        <v>2799</v>
      </c>
      <c r="J50" s="48">
        <f t="shared" si="12"/>
        <v>451.45161290322579</v>
      </c>
      <c r="K50" s="47">
        <v>2599</v>
      </c>
      <c r="L50" s="91">
        <f t="shared" si="13"/>
        <v>419.19354838709677</v>
      </c>
    </row>
    <row r="51" spans="1:12" s="8" customFormat="1" ht="12">
      <c r="A51" s="101"/>
      <c r="B51" s="44"/>
      <c r="C51" s="45"/>
      <c r="D51" s="11" t="s">
        <v>48</v>
      </c>
      <c r="E51" s="46">
        <v>4780</v>
      </c>
      <c r="F51" s="13">
        <v>770.9</v>
      </c>
      <c r="G51" s="47">
        <v>2980</v>
      </c>
      <c r="H51" s="48">
        <f t="shared" si="11"/>
        <v>480.64516129032256</v>
      </c>
      <c r="I51" s="47">
        <v>2799</v>
      </c>
      <c r="J51" s="48">
        <f t="shared" si="12"/>
        <v>451.45161290322579</v>
      </c>
      <c r="K51" s="47">
        <v>2599</v>
      </c>
      <c r="L51" s="91">
        <f t="shared" si="13"/>
        <v>419.19354838709677</v>
      </c>
    </row>
    <row r="52" spans="1:12">
      <c r="A52" s="49"/>
      <c r="B52" s="49"/>
      <c r="C52" s="49"/>
      <c r="D52" s="50"/>
      <c r="H52" s="32"/>
      <c r="J52" s="32"/>
    </row>
    <row r="53" spans="1:12" ht="12">
      <c r="A53" s="115" t="s">
        <v>116</v>
      </c>
      <c r="B53" s="50"/>
      <c r="C53" s="53"/>
      <c r="D53" s="54" t="s">
        <v>49</v>
      </c>
      <c r="E53" s="17">
        <v>1990</v>
      </c>
      <c r="F53" s="13">
        <f t="shared" ref="F53:F55" si="14">SUM(E53/6.2)</f>
        <v>320.96774193548384</v>
      </c>
      <c r="G53" s="11">
        <v>1190</v>
      </c>
      <c r="H53" s="48">
        <f>SUM(G53/6.2)</f>
        <v>191.93548387096774</v>
      </c>
      <c r="I53" s="11">
        <v>999</v>
      </c>
      <c r="J53" s="16">
        <f t="shared" ref="J53:J58" si="15">SUM(I53/6.2)</f>
        <v>161.12903225806451</v>
      </c>
      <c r="K53" s="11">
        <v>999</v>
      </c>
      <c r="L53" s="91">
        <v>173.34</v>
      </c>
    </row>
    <row r="54" spans="1:12" ht="12">
      <c r="A54" s="116"/>
      <c r="B54" s="50"/>
      <c r="C54" s="53"/>
      <c r="D54" s="54" t="s">
        <v>50</v>
      </c>
      <c r="E54" s="17">
        <v>1990</v>
      </c>
      <c r="F54" s="13">
        <f t="shared" si="14"/>
        <v>320.96774193548384</v>
      </c>
      <c r="G54" s="11">
        <v>1190</v>
      </c>
      <c r="H54" s="48">
        <f>SUM(G54/6.2)</f>
        <v>191.93548387096774</v>
      </c>
      <c r="I54" s="11">
        <v>999</v>
      </c>
      <c r="J54" s="16">
        <f t="shared" si="15"/>
        <v>161.12903225806451</v>
      </c>
      <c r="K54" s="11">
        <v>999</v>
      </c>
      <c r="L54" s="91">
        <v>173.34</v>
      </c>
    </row>
    <row r="55" spans="1:12" ht="12">
      <c r="A55" s="116"/>
      <c r="B55" s="50"/>
      <c r="C55" s="53"/>
      <c r="D55" s="54" t="s">
        <v>51</v>
      </c>
      <c r="E55" s="17">
        <v>1990</v>
      </c>
      <c r="F55" s="13">
        <f t="shared" si="14"/>
        <v>320.96774193548384</v>
      </c>
      <c r="G55" s="11">
        <v>1190</v>
      </c>
      <c r="H55" s="48">
        <f>SUM(G55/6.2)</f>
        <v>191.93548387096774</v>
      </c>
      <c r="I55" s="11">
        <v>999</v>
      </c>
      <c r="J55" s="16">
        <f t="shared" si="15"/>
        <v>161.12903225806451</v>
      </c>
      <c r="K55" s="11">
        <v>999</v>
      </c>
      <c r="L55" s="91">
        <v>173.34</v>
      </c>
    </row>
    <row r="56" spans="1:12" ht="12">
      <c r="A56" s="116"/>
      <c r="B56" s="50"/>
      <c r="C56" s="53"/>
      <c r="D56" s="54" t="s">
        <v>52</v>
      </c>
      <c r="E56" s="17">
        <v>2190</v>
      </c>
      <c r="F56" s="13">
        <v>353</v>
      </c>
      <c r="G56" s="11">
        <v>1390</v>
      </c>
      <c r="H56" s="48">
        <f>SUM(G56/6.2)</f>
        <v>224.19354838709677</v>
      </c>
      <c r="I56" s="11">
        <v>1199</v>
      </c>
      <c r="J56" s="16">
        <f t="shared" si="15"/>
        <v>193.38709677419354</v>
      </c>
      <c r="K56" s="11">
        <v>1199</v>
      </c>
      <c r="L56" s="91">
        <v>190</v>
      </c>
    </row>
    <row r="57" spans="1:12" ht="12">
      <c r="A57" s="116"/>
      <c r="B57" s="50"/>
      <c r="C57" s="53"/>
      <c r="D57" s="54" t="s">
        <v>53</v>
      </c>
      <c r="E57" s="17">
        <v>2190</v>
      </c>
      <c r="F57" s="13">
        <v>353</v>
      </c>
      <c r="G57" s="11">
        <v>1390</v>
      </c>
      <c r="H57" s="48">
        <v>224</v>
      </c>
      <c r="I57" s="11">
        <v>1199</v>
      </c>
      <c r="J57" s="16">
        <f t="shared" si="15"/>
        <v>193.38709677419354</v>
      </c>
      <c r="K57" s="11">
        <v>1199</v>
      </c>
      <c r="L57" s="91">
        <v>190</v>
      </c>
    </row>
    <row r="58" spans="1:12" ht="12">
      <c r="A58" s="116"/>
      <c r="B58" s="50"/>
      <c r="C58" s="53"/>
      <c r="D58" s="54" t="s">
        <v>54</v>
      </c>
      <c r="E58" s="17">
        <v>2190</v>
      </c>
      <c r="F58" s="13">
        <v>353</v>
      </c>
      <c r="G58" s="11">
        <v>1390</v>
      </c>
      <c r="H58" s="48">
        <f>SUM(G58/6.2)</f>
        <v>224.19354838709677</v>
      </c>
      <c r="I58" s="11">
        <v>1199</v>
      </c>
      <c r="J58" s="16">
        <f t="shared" si="15"/>
        <v>193.38709677419354</v>
      </c>
      <c r="K58" s="11">
        <v>1199</v>
      </c>
      <c r="L58" s="91">
        <v>190</v>
      </c>
    </row>
    <row r="59" spans="1:12">
      <c r="A59" s="49"/>
      <c r="B59" s="49"/>
      <c r="C59" s="49"/>
      <c r="D59" s="56"/>
      <c r="H59" s="32"/>
      <c r="J59" s="32"/>
    </row>
    <row r="60" spans="1:12">
      <c r="A60" s="99" t="s">
        <v>117</v>
      </c>
      <c r="B60" s="50"/>
      <c r="C60" s="50"/>
      <c r="D60" s="50" t="s">
        <v>55</v>
      </c>
      <c r="E60" s="11">
        <v>1990</v>
      </c>
      <c r="F60" s="13">
        <f t="shared" ref="F60:F68" si="16">SUM(E60/6.2)</f>
        <v>320.96774193548384</v>
      </c>
      <c r="G60" s="55">
        <v>1190</v>
      </c>
      <c r="H60" s="48">
        <f t="shared" ref="H60:H73" si="17">SUM(G60/6.2)</f>
        <v>191.93548387096774</v>
      </c>
      <c r="I60" s="11">
        <v>999</v>
      </c>
      <c r="J60" s="16">
        <f t="shared" ref="J60:J67" si="18">SUM(I60/6.2)</f>
        <v>161.12903225806451</v>
      </c>
      <c r="K60" s="11">
        <v>999</v>
      </c>
      <c r="L60" s="91">
        <v>173.34</v>
      </c>
    </row>
    <row r="61" spans="1:12">
      <c r="A61" s="100"/>
      <c r="B61" s="50"/>
      <c r="C61" s="50"/>
      <c r="D61" s="50" t="s">
        <v>56</v>
      </c>
      <c r="E61" s="11">
        <v>1990</v>
      </c>
      <c r="F61" s="13">
        <f t="shared" si="16"/>
        <v>320.96774193548384</v>
      </c>
      <c r="G61" s="55">
        <v>1190</v>
      </c>
      <c r="H61" s="48">
        <f t="shared" si="17"/>
        <v>191.93548387096774</v>
      </c>
      <c r="I61" s="11">
        <v>999</v>
      </c>
      <c r="J61" s="16">
        <f t="shared" si="18"/>
        <v>161.12903225806451</v>
      </c>
      <c r="K61" s="11">
        <v>999</v>
      </c>
      <c r="L61" s="91">
        <v>173.34</v>
      </c>
    </row>
    <row r="62" spans="1:12">
      <c r="A62" s="100"/>
      <c r="B62" s="50"/>
      <c r="C62" s="50"/>
      <c r="D62" s="50" t="s">
        <v>57</v>
      </c>
      <c r="E62" s="11">
        <v>1990</v>
      </c>
      <c r="F62" s="13">
        <f t="shared" si="16"/>
        <v>320.96774193548384</v>
      </c>
      <c r="G62" s="55">
        <v>1190</v>
      </c>
      <c r="H62" s="48">
        <f t="shared" si="17"/>
        <v>191.93548387096774</v>
      </c>
      <c r="I62" s="11">
        <v>999</v>
      </c>
      <c r="J62" s="16">
        <f t="shared" si="18"/>
        <v>161.12903225806451</v>
      </c>
      <c r="K62" s="11">
        <v>999</v>
      </c>
      <c r="L62" s="91">
        <v>173.34</v>
      </c>
    </row>
    <row r="63" spans="1:12">
      <c r="A63" s="100"/>
      <c r="B63" s="50"/>
      <c r="C63" s="50"/>
      <c r="D63" s="50" t="s">
        <v>58</v>
      </c>
      <c r="E63" s="11">
        <v>1990</v>
      </c>
      <c r="F63" s="13">
        <f t="shared" si="16"/>
        <v>320.96774193548384</v>
      </c>
      <c r="G63" s="55">
        <v>1190</v>
      </c>
      <c r="H63" s="48">
        <f t="shared" si="17"/>
        <v>191.93548387096774</v>
      </c>
      <c r="I63" s="11">
        <v>999</v>
      </c>
      <c r="J63" s="16">
        <f t="shared" si="18"/>
        <v>161.12903225806451</v>
      </c>
      <c r="K63" s="11">
        <v>999</v>
      </c>
      <c r="L63" s="91">
        <v>173.34</v>
      </c>
    </row>
    <row r="64" spans="1:12">
      <c r="A64" s="100"/>
      <c r="B64" s="50"/>
      <c r="C64" s="50"/>
      <c r="D64" s="50" t="s">
        <v>59</v>
      </c>
      <c r="E64" s="11">
        <v>2190</v>
      </c>
      <c r="F64" s="13">
        <v>353</v>
      </c>
      <c r="G64" s="11">
        <v>1390</v>
      </c>
      <c r="H64" s="48">
        <f t="shared" si="17"/>
        <v>224.19354838709677</v>
      </c>
      <c r="I64" s="11">
        <v>1199</v>
      </c>
      <c r="J64" s="16">
        <f t="shared" si="18"/>
        <v>193.38709677419354</v>
      </c>
      <c r="K64" s="11">
        <v>1199</v>
      </c>
      <c r="L64" s="91">
        <v>190</v>
      </c>
    </row>
    <row r="65" spans="1:12">
      <c r="A65" s="100"/>
      <c r="B65" s="50"/>
      <c r="C65" s="50"/>
      <c r="D65" s="50" t="s">
        <v>60</v>
      </c>
      <c r="E65" s="11">
        <v>2190</v>
      </c>
      <c r="F65" s="13">
        <v>353</v>
      </c>
      <c r="G65" s="11">
        <v>1390</v>
      </c>
      <c r="H65" s="48">
        <f t="shared" si="17"/>
        <v>224.19354838709677</v>
      </c>
      <c r="I65" s="11">
        <v>1199</v>
      </c>
      <c r="J65" s="16">
        <f t="shared" si="18"/>
        <v>193.38709677419354</v>
      </c>
      <c r="K65" s="11">
        <v>1199</v>
      </c>
      <c r="L65" s="91">
        <v>190</v>
      </c>
    </row>
    <row r="66" spans="1:12">
      <c r="A66" s="100"/>
      <c r="B66" s="50"/>
      <c r="C66" s="50"/>
      <c r="D66" s="50" t="s">
        <v>61</v>
      </c>
      <c r="E66" s="11">
        <v>2190</v>
      </c>
      <c r="F66" s="13">
        <v>353</v>
      </c>
      <c r="G66" s="11">
        <v>1390</v>
      </c>
      <c r="H66" s="48">
        <f t="shared" si="17"/>
        <v>224.19354838709677</v>
      </c>
      <c r="I66" s="11">
        <v>1199</v>
      </c>
      <c r="J66" s="16">
        <f t="shared" si="18"/>
        <v>193.38709677419354</v>
      </c>
      <c r="K66" s="11">
        <v>1199</v>
      </c>
      <c r="L66" s="91">
        <v>190</v>
      </c>
    </row>
    <row r="67" spans="1:12">
      <c r="A67" s="101"/>
      <c r="B67" s="50"/>
      <c r="C67" s="50"/>
      <c r="D67" s="50" t="s">
        <v>62</v>
      </c>
      <c r="E67" s="11">
        <v>2190</v>
      </c>
      <c r="F67" s="13">
        <v>353</v>
      </c>
      <c r="G67" s="11">
        <v>1390</v>
      </c>
      <c r="H67" s="48">
        <f t="shared" si="17"/>
        <v>224.19354838709677</v>
      </c>
      <c r="I67" s="11">
        <v>1199</v>
      </c>
      <c r="J67" s="16">
        <f t="shared" si="18"/>
        <v>193.38709677419354</v>
      </c>
      <c r="K67" s="11">
        <v>1199</v>
      </c>
      <c r="L67" s="91">
        <v>190</v>
      </c>
    </row>
    <row r="68" spans="1:12" ht="11.4" customHeight="1">
      <c r="A68" s="57"/>
      <c r="B68" s="49"/>
      <c r="D68" s="58"/>
      <c r="E68" s="59"/>
      <c r="F68" s="60">
        <f t="shared" si="16"/>
        <v>0</v>
      </c>
      <c r="G68" s="61"/>
      <c r="H68" s="48">
        <f t="shared" si="17"/>
        <v>0</v>
      </c>
      <c r="K68" s="63"/>
      <c r="L68" s="91">
        <f t="shared" ref="L68:L73" si="19">SUM(K68/6.2)</f>
        <v>0</v>
      </c>
    </row>
    <row r="69" spans="1:12" ht="11.4" customHeight="1">
      <c r="A69" s="117" t="s">
        <v>118</v>
      </c>
      <c r="B69" s="64" t="s">
        <v>63</v>
      </c>
      <c r="D69" s="50" t="s">
        <v>64</v>
      </c>
      <c r="E69" s="59">
        <v>2580</v>
      </c>
      <c r="F69" s="60">
        <v>416</v>
      </c>
      <c r="G69" s="61">
        <v>1380</v>
      </c>
      <c r="H69" s="48">
        <f t="shared" si="17"/>
        <v>222.58064516129031</v>
      </c>
      <c r="K69" s="63">
        <v>1099</v>
      </c>
      <c r="L69" s="91">
        <f t="shared" si="19"/>
        <v>177.25806451612902</v>
      </c>
    </row>
    <row r="70" spans="1:12" ht="11.4" customHeight="1">
      <c r="A70" s="117"/>
      <c r="B70" s="64" t="s">
        <v>65</v>
      </c>
      <c r="D70" s="50" t="s">
        <v>66</v>
      </c>
      <c r="E70" s="59">
        <v>2580</v>
      </c>
      <c r="F70" s="60">
        <v>416</v>
      </c>
      <c r="G70" s="61">
        <v>1380</v>
      </c>
      <c r="H70" s="48">
        <f t="shared" si="17"/>
        <v>222.58064516129031</v>
      </c>
      <c r="K70" s="63">
        <v>1099</v>
      </c>
      <c r="L70" s="91">
        <f t="shared" si="19"/>
        <v>177.25806451612902</v>
      </c>
    </row>
    <row r="71" spans="1:12" ht="11.4" customHeight="1">
      <c r="A71" s="117"/>
      <c r="B71" s="64" t="s">
        <v>67</v>
      </c>
      <c r="D71" s="50" t="s">
        <v>68</v>
      </c>
      <c r="E71" s="59">
        <v>2580</v>
      </c>
      <c r="F71" s="60">
        <v>416</v>
      </c>
      <c r="G71" s="61">
        <v>1380</v>
      </c>
      <c r="H71" s="48">
        <f t="shared" si="17"/>
        <v>222.58064516129031</v>
      </c>
      <c r="K71" s="63">
        <v>1099</v>
      </c>
      <c r="L71" s="91">
        <f t="shared" si="19"/>
        <v>177.25806451612902</v>
      </c>
    </row>
    <row r="72" spans="1:12" ht="11.4" customHeight="1">
      <c r="A72" s="117"/>
      <c r="B72" s="64" t="s">
        <v>69</v>
      </c>
      <c r="D72" s="50" t="s">
        <v>70</v>
      </c>
      <c r="E72" s="59">
        <v>2780</v>
      </c>
      <c r="F72" s="60">
        <v>448</v>
      </c>
      <c r="G72" s="61">
        <v>1580</v>
      </c>
      <c r="H72" s="48">
        <f t="shared" si="17"/>
        <v>254.83870967741936</v>
      </c>
      <c r="K72" s="63">
        <v>1299</v>
      </c>
      <c r="L72" s="91">
        <f t="shared" si="19"/>
        <v>209.51612903225805</v>
      </c>
    </row>
    <row r="73" spans="1:12" ht="11.4" customHeight="1">
      <c r="A73" s="117"/>
      <c r="B73" s="64" t="s">
        <v>71</v>
      </c>
      <c r="D73" s="50" t="s">
        <v>72</v>
      </c>
      <c r="E73" s="59">
        <v>2780</v>
      </c>
      <c r="F73" s="60">
        <v>448</v>
      </c>
      <c r="G73" s="61">
        <v>1580</v>
      </c>
      <c r="H73" s="48">
        <f t="shared" si="17"/>
        <v>254.83870967741936</v>
      </c>
      <c r="K73" s="63">
        <v>1299</v>
      </c>
      <c r="L73" s="91">
        <f t="shared" si="19"/>
        <v>209.51612903225805</v>
      </c>
    </row>
    <row r="74" spans="1:12">
      <c r="A74" s="49"/>
      <c r="B74" s="49"/>
      <c r="C74" s="49"/>
      <c r="D74" s="50"/>
      <c r="H74" s="32"/>
      <c r="J74" s="32"/>
    </row>
    <row r="75" spans="1:12" ht="28.8" customHeight="1">
      <c r="A75" s="99" t="s">
        <v>119</v>
      </c>
      <c r="C75" s="49"/>
      <c r="D75" s="11" t="s">
        <v>73</v>
      </c>
      <c r="E75" s="17">
        <v>2980</v>
      </c>
      <c r="F75" s="13">
        <v>481</v>
      </c>
      <c r="G75" s="32">
        <v>2180</v>
      </c>
      <c r="H75" s="48">
        <f>SUM(G75/6.2)</f>
        <v>351.61290322580646</v>
      </c>
      <c r="I75" s="32">
        <v>1999</v>
      </c>
      <c r="J75" s="16">
        <f>SUM(I75/6.2)</f>
        <v>322.41935483870969</v>
      </c>
      <c r="K75" s="32">
        <v>1899</v>
      </c>
      <c r="L75" s="91">
        <v>303</v>
      </c>
    </row>
    <row r="76" spans="1:12">
      <c r="A76" s="100"/>
      <c r="C76" s="49"/>
      <c r="D76" s="11" t="s">
        <v>74</v>
      </c>
      <c r="E76" s="11">
        <v>2980</v>
      </c>
      <c r="F76" s="13">
        <v>481</v>
      </c>
      <c r="G76" s="32">
        <v>2180</v>
      </c>
      <c r="H76" s="48">
        <f>SUM(G76/6.2)</f>
        <v>351.61290322580646</v>
      </c>
      <c r="I76" s="32">
        <v>1999</v>
      </c>
      <c r="J76" s="16">
        <f>SUM(I76/6.2)</f>
        <v>322.41935483870969</v>
      </c>
      <c r="K76" s="32">
        <v>1899</v>
      </c>
      <c r="L76" s="91">
        <v>303</v>
      </c>
    </row>
    <row r="77" spans="1:12">
      <c r="A77" s="100"/>
      <c r="C77" s="49"/>
      <c r="D77" s="11" t="s">
        <v>75</v>
      </c>
      <c r="E77" s="11">
        <v>2980</v>
      </c>
      <c r="F77" s="13">
        <v>481</v>
      </c>
      <c r="G77" s="32">
        <v>2180</v>
      </c>
      <c r="H77" s="48">
        <f>SUM(G77/6.2)</f>
        <v>351.61290322580646</v>
      </c>
      <c r="I77" s="32">
        <v>1999</v>
      </c>
      <c r="J77" s="16">
        <f>SUM(I77/6.2)</f>
        <v>322.41935483870969</v>
      </c>
      <c r="K77" s="32">
        <v>1899</v>
      </c>
      <c r="L77" s="91">
        <v>303</v>
      </c>
    </row>
    <row r="78" spans="1:12">
      <c r="A78" s="100"/>
      <c r="C78" s="49"/>
      <c r="D78" s="11" t="s">
        <v>76</v>
      </c>
      <c r="E78" s="11">
        <v>3280</v>
      </c>
      <c r="F78" s="13">
        <f>SUM(E78/6.2)</f>
        <v>529.0322580645161</v>
      </c>
      <c r="G78" s="32">
        <v>2380</v>
      </c>
      <c r="H78" s="48">
        <f>SUM(G78/6.2)</f>
        <v>383.87096774193549</v>
      </c>
      <c r="I78" s="32">
        <v>2199</v>
      </c>
      <c r="J78" s="16">
        <f>SUM(I78/6.2)</f>
        <v>354.67741935483872</v>
      </c>
      <c r="K78" s="32">
        <v>2099</v>
      </c>
      <c r="L78" s="91">
        <v>333.27</v>
      </c>
    </row>
    <row r="79" spans="1:12">
      <c r="A79" s="101"/>
      <c r="C79" s="49"/>
      <c r="D79" s="11" t="s">
        <v>77</v>
      </c>
      <c r="E79" s="11">
        <v>3280</v>
      </c>
      <c r="F79" s="13">
        <f>SUM(E79/6.2)</f>
        <v>529.0322580645161</v>
      </c>
      <c r="G79" s="32">
        <v>2380</v>
      </c>
      <c r="H79" s="48">
        <f>SUM(G79/6.2)</f>
        <v>383.87096774193549</v>
      </c>
      <c r="I79" s="32">
        <v>2199</v>
      </c>
      <c r="J79" s="16">
        <f>SUM(I79/6.2)</f>
        <v>354.67741935483872</v>
      </c>
      <c r="K79" s="32">
        <v>2099</v>
      </c>
      <c r="L79" s="91">
        <v>333.27</v>
      </c>
    </row>
    <row r="80" spans="1:12" ht="12">
      <c r="A80" s="65"/>
      <c r="C80" s="49"/>
      <c r="E80" s="66"/>
      <c r="F80" s="67"/>
      <c r="G80" s="66"/>
      <c r="H80" s="66"/>
      <c r="I80" s="66"/>
      <c r="J80" s="66"/>
      <c r="K80" s="66"/>
      <c r="L80" s="95"/>
    </row>
    <row r="81" spans="1:12" ht="25.8" customHeight="1">
      <c r="A81" s="102" t="s">
        <v>120</v>
      </c>
      <c r="C81" s="49"/>
      <c r="D81" s="68" t="s">
        <v>78</v>
      </c>
      <c r="E81" s="11">
        <v>4380</v>
      </c>
      <c r="F81" s="13">
        <v>706</v>
      </c>
      <c r="G81" s="62">
        <v>2680</v>
      </c>
      <c r="H81" s="48">
        <f>SUM(G81/6.2)</f>
        <v>432.25806451612902</v>
      </c>
      <c r="I81" s="32">
        <v>2499</v>
      </c>
      <c r="J81" s="16">
        <f>SUM(I81/6.2)</f>
        <v>403.06451612903226</v>
      </c>
      <c r="K81" s="32">
        <v>2299</v>
      </c>
      <c r="L81" s="96">
        <v>360.06</v>
      </c>
    </row>
    <row r="82" spans="1:12" ht="21.6" customHeight="1">
      <c r="A82" s="103"/>
      <c r="C82" s="49"/>
      <c r="D82" s="68" t="s">
        <v>79</v>
      </c>
      <c r="E82" s="11">
        <v>4580</v>
      </c>
      <c r="F82" s="13">
        <v>738</v>
      </c>
      <c r="G82" s="62">
        <v>2880</v>
      </c>
      <c r="H82" s="48">
        <f>SUM(G82/6.2)</f>
        <v>464.51612903225805</v>
      </c>
      <c r="I82" s="32">
        <v>2699</v>
      </c>
      <c r="J82" s="16">
        <f>SUM(I82/6.2)</f>
        <v>435.32258064516128</v>
      </c>
      <c r="K82" s="32">
        <v>2499</v>
      </c>
      <c r="L82" s="96">
        <v>376.89</v>
      </c>
    </row>
    <row r="83" spans="1:12" ht="12">
      <c r="A83" s="69"/>
      <c r="C83" s="49"/>
      <c r="D83" s="70"/>
      <c r="E83" s="70"/>
      <c r="F83" s="71"/>
      <c r="G83" s="70"/>
      <c r="H83" s="70"/>
      <c r="I83" s="70"/>
      <c r="J83" s="70"/>
      <c r="K83" s="70"/>
      <c r="L83" s="97"/>
    </row>
    <row r="84" spans="1:12" ht="21.6" customHeight="1">
      <c r="A84" s="102" t="s">
        <v>121</v>
      </c>
      <c r="C84" s="49"/>
      <c r="D84" s="50" t="s">
        <v>80</v>
      </c>
      <c r="E84" s="72">
        <v>5555</v>
      </c>
      <c r="F84" s="13">
        <f t="shared" ref="F84:F112" si="20">SUM(E84/6.2)</f>
        <v>895.9677419354839</v>
      </c>
      <c r="G84" s="73">
        <v>2780</v>
      </c>
      <c r="H84" s="48">
        <f t="shared" ref="H84:H112" si="21">SUM(G84/6.2)</f>
        <v>448.38709677419354</v>
      </c>
      <c r="I84" s="74">
        <v>2599</v>
      </c>
      <c r="J84" s="75">
        <f t="shared" ref="J84:J89" si="22">SUM(I84/6.2)</f>
        <v>419.19354838709677</v>
      </c>
      <c r="K84" s="76">
        <v>2399</v>
      </c>
      <c r="L84" s="91">
        <v>376.32</v>
      </c>
    </row>
    <row r="85" spans="1:12" ht="12" customHeight="1">
      <c r="A85" s="102"/>
      <c r="C85" s="49"/>
      <c r="D85" s="50" t="s">
        <v>81</v>
      </c>
      <c r="E85" s="72">
        <v>5555</v>
      </c>
      <c r="F85" s="13">
        <f t="shared" si="20"/>
        <v>895.9677419354839</v>
      </c>
      <c r="G85" s="73">
        <v>2780</v>
      </c>
      <c r="H85" s="48">
        <f t="shared" si="21"/>
        <v>448.38709677419354</v>
      </c>
      <c r="I85" s="74">
        <v>2599</v>
      </c>
      <c r="J85" s="75">
        <f t="shared" si="22"/>
        <v>419.19354838709677</v>
      </c>
      <c r="K85" s="76">
        <v>2399</v>
      </c>
      <c r="L85" s="91">
        <v>376.32</v>
      </c>
    </row>
    <row r="86" spans="1:12" ht="12.6" customHeight="1">
      <c r="A86" s="102"/>
      <c r="C86" s="49"/>
      <c r="D86" s="50" t="s">
        <v>82</v>
      </c>
      <c r="E86" s="72">
        <v>5555</v>
      </c>
      <c r="F86" s="13">
        <f t="shared" si="20"/>
        <v>895.9677419354839</v>
      </c>
      <c r="G86" s="73">
        <v>2780</v>
      </c>
      <c r="H86" s="48">
        <f t="shared" si="21"/>
        <v>448.38709677419354</v>
      </c>
      <c r="I86" s="74">
        <v>2599</v>
      </c>
      <c r="J86" s="75">
        <f t="shared" si="22"/>
        <v>419.19354838709677</v>
      </c>
      <c r="K86" s="76">
        <v>2399</v>
      </c>
      <c r="L86" s="91">
        <v>376.32</v>
      </c>
    </row>
    <row r="87" spans="1:12" ht="12" customHeight="1">
      <c r="A87" s="102"/>
      <c r="C87" s="49"/>
      <c r="D87" s="50" t="s">
        <v>83</v>
      </c>
      <c r="E87" s="72">
        <v>5555</v>
      </c>
      <c r="F87" s="13">
        <f t="shared" si="20"/>
        <v>895.9677419354839</v>
      </c>
      <c r="G87" s="73">
        <v>2780</v>
      </c>
      <c r="H87" s="48">
        <f t="shared" si="21"/>
        <v>448.38709677419354</v>
      </c>
      <c r="I87" s="74">
        <v>2599</v>
      </c>
      <c r="J87" s="75">
        <f t="shared" si="22"/>
        <v>419.19354838709677</v>
      </c>
      <c r="K87" s="76">
        <v>2399</v>
      </c>
      <c r="L87" s="91">
        <v>376.32</v>
      </c>
    </row>
    <row r="88" spans="1:12" ht="12" customHeight="1">
      <c r="A88" s="102"/>
      <c r="C88" s="49"/>
      <c r="D88" s="50" t="s">
        <v>84</v>
      </c>
      <c r="E88" s="77">
        <v>5964</v>
      </c>
      <c r="F88" s="13">
        <v>962</v>
      </c>
      <c r="G88" s="77">
        <v>2980</v>
      </c>
      <c r="H88" s="48">
        <f t="shared" si="21"/>
        <v>480.64516129032256</v>
      </c>
      <c r="I88" s="74">
        <v>2799</v>
      </c>
      <c r="J88" s="75">
        <f t="shared" si="22"/>
        <v>451.45161290322579</v>
      </c>
      <c r="K88" s="78">
        <v>2599</v>
      </c>
      <c r="L88" s="91">
        <v>404</v>
      </c>
    </row>
    <row r="89" spans="1:12" ht="12" customHeight="1">
      <c r="A89" s="102"/>
      <c r="C89" s="49"/>
      <c r="D89" s="56" t="s">
        <v>85</v>
      </c>
      <c r="E89" s="77">
        <v>5964</v>
      </c>
      <c r="F89" s="13">
        <v>962</v>
      </c>
      <c r="G89" s="77">
        <v>2980</v>
      </c>
      <c r="H89" s="79">
        <f t="shared" si="21"/>
        <v>480.64516129032256</v>
      </c>
      <c r="I89" s="74">
        <v>2799</v>
      </c>
      <c r="J89" s="80">
        <f t="shared" si="22"/>
        <v>451.45161290322579</v>
      </c>
      <c r="K89" s="78">
        <v>2599</v>
      </c>
      <c r="L89" s="91">
        <v>404</v>
      </c>
    </row>
    <row r="90" spans="1:12" ht="12" customHeight="1">
      <c r="A90" s="81"/>
      <c r="C90" s="49"/>
      <c r="D90" s="56"/>
      <c r="E90" s="77"/>
      <c r="F90" s="82"/>
      <c r="G90" s="77"/>
      <c r="H90" s="79"/>
      <c r="I90" s="74"/>
      <c r="J90" s="80"/>
      <c r="K90" s="78"/>
      <c r="L90" s="98"/>
    </row>
    <row r="91" spans="1:12" ht="12" customHeight="1">
      <c r="A91" s="104" t="s">
        <v>122</v>
      </c>
      <c r="C91" s="49"/>
      <c r="D91" s="50" t="s">
        <v>86</v>
      </c>
      <c r="E91" s="77">
        <v>4780</v>
      </c>
      <c r="F91" s="82">
        <f t="shared" si="20"/>
        <v>770.9677419354839</v>
      </c>
      <c r="G91" s="77">
        <v>2980</v>
      </c>
      <c r="H91" s="79">
        <f t="shared" si="21"/>
        <v>480.64516129032256</v>
      </c>
      <c r="I91" s="74"/>
      <c r="J91" s="80"/>
      <c r="K91" s="78">
        <v>2599</v>
      </c>
      <c r="L91" s="98">
        <v>416</v>
      </c>
    </row>
    <row r="92" spans="1:12" ht="12" customHeight="1">
      <c r="A92" s="105"/>
      <c r="C92" s="49"/>
      <c r="D92" s="50" t="s">
        <v>87</v>
      </c>
      <c r="E92" s="77">
        <v>4780</v>
      </c>
      <c r="F92" s="82">
        <f t="shared" si="20"/>
        <v>770.9677419354839</v>
      </c>
      <c r="G92" s="77">
        <v>2980</v>
      </c>
      <c r="H92" s="79">
        <f t="shared" si="21"/>
        <v>480.64516129032256</v>
      </c>
      <c r="I92" s="74"/>
      <c r="J92" s="80"/>
      <c r="K92" s="78">
        <v>2599</v>
      </c>
      <c r="L92" s="98">
        <v>416</v>
      </c>
    </row>
    <row r="93" spans="1:12" s="8" customFormat="1" ht="12" customHeight="1">
      <c r="A93" s="105"/>
      <c r="B93" s="32"/>
      <c r="C93" s="49"/>
      <c r="D93" s="50" t="s">
        <v>88</v>
      </c>
      <c r="E93" s="77">
        <v>4780</v>
      </c>
      <c r="F93" s="82">
        <f t="shared" si="20"/>
        <v>770.9677419354839</v>
      </c>
      <c r="G93" s="77">
        <v>2980</v>
      </c>
      <c r="H93" s="79">
        <f t="shared" si="21"/>
        <v>480.64516129032256</v>
      </c>
      <c r="I93" s="74"/>
      <c r="J93" s="80"/>
      <c r="K93" s="78">
        <v>2599</v>
      </c>
      <c r="L93" s="98">
        <v>416</v>
      </c>
    </row>
    <row r="94" spans="1:12" s="8" customFormat="1" ht="12" customHeight="1">
      <c r="A94" s="105"/>
      <c r="B94" s="32"/>
      <c r="C94" s="49"/>
      <c r="D94" s="50" t="s">
        <v>89</v>
      </c>
      <c r="E94" s="77">
        <v>4780</v>
      </c>
      <c r="F94" s="82">
        <f t="shared" si="20"/>
        <v>770.9677419354839</v>
      </c>
      <c r="G94" s="77">
        <v>2980</v>
      </c>
      <c r="H94" s="79">
        <f t="shared" si="21"/>
        <v>480.64516129032256</v>
      </c>
      <c r="I94" s="74"/>
      <c r="J94" s="80"/>
      <c r="K94" s="78">
        <v>2599</v>
      </c>
      <c r="L94" s="98">
        <v>416</v>
      </c>
    </row>
    <row r="95" spans="1:12" s="8" customFormat="1" ht="12" customHeight="1">
      <c r="A95" s="105"/>
      <c r="B95" s="32"/>
      <c r="C95" s="49"/>
      <c r="D95" s="50" t="s">
        <v>90</v>
      </c>
      <c r="E95" s="77">
        <v>4780</v>
      </c>
      <c r="F95" s="82">
        <f t="shared" si="20"/>
        <v>770.9677419354839</v>
      </c>
      <c r="G95" s="77">
        <v>2980</v>
      </c>
      <c r="H95" s="79">
        <f t="shared" si="21"/>
        <v>480.64516129032256</v>
      </c>
      <c r="I95" s="74"/>
      <c r="J95" s="80"/>
      <c r="K95" s="78">
        <v>2599</v>
      </c>
      <c r="L95" s="98">
        <v>416</v>
      </c>
    </row>
    <row r="96" spans="1:12" s="8" customFormat="1" ht="12" customHeight="1">
      <c r="A96" s="105"/>
      <c r="B96" s="11"/>
      <c r="C96" s="50"/>
      <c r="D96" s="50" t="s">
        <v>91</v>
      </c>
      <c r="E96" s="83">
        <v>5180</v>
      </c>
      <c r="F96" s="82">
        <f t="shared" si="20"/>
        <v>835.48387096774195</v>
      </c>
      <c r="G96" s="83">
        <v>3380</v>
      </c>
      <c r="H96" s="79">
        <f t="shared" si="21"/>
        <v>545.16129032258061</v>
      </c>
      <c r="I96" s="84"/>
      <c r="J96" s="75"/>
      <c r="K96" s="85">
        <v>2999</v>
      </c>
      <c r="L96" s="98">
        <v>451</v>
      </c>
    </row>
    <row r="97" spans="1:12" s="8" customFormat="1" ht="12" customHeight="1">
      <c r="A97" s="106"/>
      <c r="B97" s="11"/>
      <c r="C97" s="50"/>
      <c r="D97" s="50" t="s">
        <v>92</v>
      </c>
      <c r="E97" s="83">
        <v>5180</v>
      </c>
      <c r="F97" s="82">
        <f t="shared" si="20"/>
        <v>835.48387096774195</v>
      </c>
      <c r="G97" s="83">
        <v>3380</v>
      </c>
      <c r="H97" s="79">
        <f t="shared" si="21"/>
        <v>545.16129032258061</v>
      </c>
      <c r="I97" s="84"/>
      <c r="J97" s="75"/>
      <c r="K97" s="85">
        <v>2999</v>
      </c>
      <c r="L97" s="98">
        <v>451</v>
      </c>
    </row>
    <row r="98" spans="1:12" s="8" customFormat="1" ht="12" customHeight="1">
      <c r="A98" s="50"/>
      <c r="B98" s="11"/>
      <c r="C98" s="50"/>
      <c r="D98" s="50"/>
      <c r="E98" s="83"/>
      <c r="F98" s="82">
        <f t="shared" si="20"/>
        <v>0</v>
      </c>
      <c r="G98" s="83"/>
      <c r="H98" s="79">
        <f t="shared" si="21"/>
        <v>0</v>
      </c>
      <c r="I98" s="84"/>
      <c r="J98" s="75"/>
      <c r="K98" s="85"/>
      <c r="L98" s="98">
        <f t="shared" ref="L98:L108" si="23">SUM(K98/6.2)</f>
        <v>0</v>
      </c>
    </row>
    <row r="99" spans="1:12" s="8" customFormat="1" ht="12" customHeight="1">
      <c r="A99" s="107" t="s">
        <v>123</v>
      </c>
      <c r="B99" s="11"/>
      <c r="C99" s="50"/>
      <c r="D99" s="50" t="s">
        <v>93</v>
      </c>
      <c r="E99" s="83">
        <v>6580</v>
      </c>
      <c r="F99" s="82">
        <v>1061</v>
      </c>
      <c r="G99" s="83">
        <v>3780</v>
      </c>
      <c r="H99" s="79">
        <f t="shared" si="21"/>
        <v>609.67741935483866</v>
      </c>
      <c r="I99" s="84"/>
      <c r="J99" s="75"/>
      <c r="K99" s="85">
        <v>3399</v>
      </c>
      <c r="L99" s="98">
        <v>551.72</v>
      </c>
    </row>
    <row r="100" spans="1:12" s="8" customFormat="1" ht="12" customHeight="1">
      <c r="A100" s="108"/>
      <c r="B100" s="11"/>
      <c r="C100" s="50"/>
      <c r="D100" s="50" t="s">
        <v>94</v>
      </c>
      <c r="E100" s="83">
        <v>6580</v>
      </c>
      <c r="F100" s="82">
        <v>1061</v>
      </c>
      <c r="G100" s="83">
        <v>3780</v>
      </c>
      <c r="H100" s="79">
        <f t="shared" si="21"/>
        <v>609.67741935483866</v>
      </c>
      <c r="I100" s="84"/>
      <c r="J100" s="75"/>
      <c r="K100" s="85">
        <v>3399</v>
      </c>
      <c r="L100" s="98">
        <v>551.72</v>
      </c>
    </row>
    <row r="101" spans="1:12" s="8" customFormat="1" ht="12" customHeight="1">
      <c r="A101" s="108"/>
      <c r="B101" s="11"/>
      <c r="C101" s="50"/>
      <c r="D101" s="50" t="s">
        <v>95</v>
      </c>
      <c r="E101" s="83">
        <v>6580</v>
      </c>
      <c r="F101" s="82">
        <v>1061</v>
      </c>
      <c r="G101" s="83">
        <v>3780</v>
      </c>
      <c r="H101" s="79">
        <f t="shared" si="21"/>
        <v>609.67741935483866</v>
      </c>
      <c r="I101" s="84"/>
      <c r="J101" s="75"/>
      <c r="K101" s="85">
        <v>3399</v>
      </c>
      <c r="L101" s="98">
        <v>551.72</v>
      </c>
    </row>
    <row r="102" spans="1:12" s="8" customFormat="1" ht="12" customHeight="1">
      <c r="A102" s="108"/>
      <c r="B102" s="11"/>
      <c r="C102" s="50"/>
      <c r="D102" s="50" t="s">
        <v>96</v>
      </c>
      <c r="E102" s="83">
        <v>6580</v>
      </c>
      <c r="F102" s="82">
        <v>1061</v>
      </c>
      <c r="G102" s="83">
        <v>3780</v>
      </c>
      <c r="H102" s="79">
        <f t="shared" si="21"/>
        <v>609.67741935483866</v>
      </c>
      <c r="I102" s="84"/>
      <c r="J102" s="75"/>
      <c r="K102" s="85">
        <v>3399</v>
      </c>
      <c r="L102" s="98">
        <v>551.72</v>
      </c>
    </row>
    <row r="103" spans="1:12" s="8" customFormat="1" ht="12" customHeight="1">
      <c r="A103" s="108"/>
      <c r="B103" s="11"/>
      <c r="C103" s="50"/>
      <c r="D103" s="50" t="s">
        <v>97</v>
      </c>
      <c r="E103" s="83">
        <v>6780</v>
      </c>
      <c r="F103" s="82">
        <f t="shared" si="20"/>
        <v>1093.5483870967741</v>
      </c>
      <c r="G103" s="83">
        <v>3980</v>
      </c>
      <c r="H103" s="79">
        <f t="shared" si="21"/>
        <v>641.93548387096769</v>
      </c>
      <c r="I103" s="84"/>
      <c r="J103" s="75"/>
      <c r="K103" s="85">
        <v>3599</v>
      </c>
      <c r="L103" s="98">
        <v>568.62</v>
      </c>
    </row>
    <row r="104" spans="1:12" s="8" customFormat="1" ht="12" customHeight="1">
      <c r="A104" s="109"/>
      <c r="B104" s="11"/>
      <c r="C104" s="50"/>
      <c r="D104" s="50" t="s">
        <v>98</v>
      </c>
      <c r="E104" s="83">
        <v>6780</v>
      </c>
      <c r="F104" s="82">
        <f t="shared" si="20"/>
        <v>1093.5483870967741</v>
      </c>
      <c r="G104" s="83">
        <v>3980</v>
      </c>
      <c r="H104" s="79">
        <f t="shared" si="21"/>
        <v>641.93548387096769</v>
      </c>
      <c r="I104" s="84"/>
      <c r="J104" s="75"/>
      <c r="K104" s="85">
        <v>3599</v>
      </c>
      <c r="L104" s="98">
        <v>568.62</v>
      </c>
    </row>
    <row r="105" spans="1:12" s="8" customFormat="1" ht="12" customHeight="1">
      <c r="A105" s="50"/>
      <c r="B105" s="11"/>
      <c r="C105" s="50"/>
      <c r="D105" s="50"/>
      <c r="E105" s="83"/>
      <c r="F105" s="13"/>
      <c r="G105" s="83"/>
      <c r="H105" s="79"/>
      <c r="I105" s="84"/>
      <c r="J105" s="75"/>
      <c r="K105" s="85"/>
      <c r="L105" s="91"/>
    </row>
    <row r="106" spans="1:12" s="8" customFormat="1" ht="12" customHeight="1">
      <c r="A106" s="110" t="s">
        <v>124</v>
      </c>
      <c r="B106" s="11"/>
      <c r="C106" s="50"/>
      <c r="D106" s="50" t="s">
        <v>99</v>
      </c>
      <c r="E106" s="50">
        <v>6280</v>
      </c>
      <c r="F106" s="13">
        <f t="shared" si="20"/>
        <v>1012.9032258064516</v>
      </c>
      <c r="G106" s="50">
        <v>3680</v>
      </c>
      <c r="H106" s="48">
        <f t="shared" si="21"/>
        <v>593.54838709677415</v>
      </c>
      <c r="I106" s="50"/>
      <c r="J106" s="50"/>
      <c r="K106" s="50">
        <v>3199</v>
      </c>
      <c r="L106" s="91">
        <v>496.32</v>
      </c>
    </row>
    <row r="107" spans="1:12" s="8" customFormat="1" ht="12" customHeight="1">
      <c r="A107" s="111"/>
      <c r="B107" s="11"/>
      <c r="C107" s="50"/>
      <c r="D107" s="50" t="s">
        <v>100</v>
      </c>
      <c r="E107" s="50">
        <v>6480</v>
      </c>
      <c r="F107" s="13">
        <f t="shared" si="20"/>
        <v>1045.1612903225807</v>
      </c>
      <c r="G107" s="50">
        <v>3880</v>
      </c>
      <c r="H107" s="48">
        <f t="shared" si="21"/>
        <v>625.80645161290317</v>
      </c>
      <c r="I107" s="50"/>
      <c r="J107" s="50"/>
      <c r="K107" s="50">
        <v>3399</v>
      </c>
      <c r="L107" s="91">
        <v>512</v>
      </c>
    </row>
    <row r="108" spans="1:12" s="8" customFormat="1" ht="12" customHeight="1">
      <c r="A108" s="81"/>
      <c r="B108" s="11"/>
      <c r="C108" s="50"/>
      <c r="D108" s="50"/>
      <c r="E108" s="83"/>
      <c r="F108" s="13"/>
      <c r="G108" s="83"/>
      <c r="H108" s="48">
        <f t="shared" si="21"/>
        <v>0</v>
      </c>
      <c r="I108" s="84"/>
      <c r="J108" s="75"/>
      <c r="K108" s="85"/>
      <c r="L108" s="91">
        <f t="shared" si="23"/>
        <v>0</v>
      </c>
    </row>
    <row r="109" spans="1:12" s="8" customFormat="1" ht="12" customHeight="1">
      <c r="A109" s="102" t="s">
        <v>125</v>
      </c>
      <c r="B109" s="11"/>
      <c r="C109" s="50"/>
      <c r="D109" s="50" t="s">
        <v>101</v>
      </c>
      <c r="E109" s="59">
        <v>8380</v>
      </c>
      <c r="F109" s="13">
        <f t="shared" si="20"/>
        <v>1351.6129032258063</v>
      </c>
      <c r="G109" s="61">
        <v>4680</v>
      </c>
      <c r="H109" s="48">
        <f t="shared" si="21"/>
        <v>754.83870967741939</v>
      </c>
      <c r="I109" s="74"/>
      <c r="J109" s="86"/>
      <c r="K109" s="63">
        <v>4199</v>
      </c>
      <c r="L109" s="91">
        <v>675.8</v>
      </c>
    </row>
    <row r="110" spans="1:12" s="8" customFormat="1" ht="12" customHeight="1">
      <c r="A110" s="102"/>
      <c r="B110" s="11"/>
      <c r="C110" s="50"/>
      <c r="D110" s="50" t="s">
        <v>102</v>
      </c>
      <c r="E110" s="59">
        <v>8580</v>
      </c>
      <c r="F110" s="13">
        <f t="shared" si="20"/>
        <v>1383.8709677419354</v>
      </c>
      <c r="G110" s="61">
        <v>4880</v>
      </c>
      <c r="H110" s="48">
        <f t="shared" si="21"/>
        <v>787.09677419354841</v>
      </c>
      <c r="I110" s="74"/>
      <c r="J110" s="86"/>
      <c r="K110" s="63">
        <v>4399</v>
      </c>
      <c r="L110" s="91">
        <v>691.95</v>
      </c>
    </row>
    <row r="111" spans="1:12" s="8" customFormat="1" ht="11.4" customHeight="1">
      <c r="A111" s="102"/>
      <c r="B111" s="50"/>
      <c r="C111" s="50"/>
      <c r="D111" s="50" t="s">
        <v>103</v>
      </c>
      <c r="E111" s="59">
        <v>8380</v>
      </c>
      <c r="F111" s="13">
        <f t="shared" si="20"/>
        <v>1351.6129032258063</v>
      </c>
      <c r="G111" s="61">
        <v>4680</v>
      </c>
      <c r="H111" s="48">
        <f t="shared" si="21"/>
        <v>754.83870967741939</v>
      </c>
      <c r="I111" s="32"/>
      <c r="J111" s="32"/>
      <c r="K111" s="63">
        <v>4199</v>
      </c>
      <c r="L111" s="91">
        <v>675.8</v>
      </c>
    </row>
    <row r="112" spans="1:12" s="8" customFormat="1" ht="14.4" customHeight="1">
      <c r="A112" s="102"/>
      <c r="B112" s="50"/>
      <c r="C112" s="11"/>
      <c r="D112" s="50" t="s">
        <v>104</v>
      </c>
      <c r="E112" s="59">
        <v>8580</v>
      </c>
      <c r="F112" s="13">
        <f t="shared" si="20"/>
        <v>1383.8709677419354</v>
      </c>
      <c r="G112" s="61">
        <v>4880</v>
      </c>
      <c r="H112" s="48">
        <f t="shared" si="21"/>
        <v>787.09677419354841</v>
      </c>
      <c r="I112" s="32"/>
      <c r="J112" s="62"/>
      <c r="K112" s="63">
        <v>4399</v>
      </c>
      <c r="L112" s="91">
        <v>691.95</v>
      </c>
    </row>
    <row r="313" spans="4:12" s="32" customFormat="1">
      <c r="D313" s="66"/>
      <c r="F313" s="51"/>
      <c r="J313" s="62"/>
      <c r="L313" s="93"/>
    </row>
    <row r="314" spans="4:12" s="32" customFormat="1">
      <c r="D314" s="66"/>
      <c r="F314" s="51"/>
      <c r="J314" s="62"/>
      <c r="L314" s="93"/>
    </row>
    <row r="315" spans="4:12" s="32" customFormat="1">
      <c r="D315" s="66"/>
      <c r="F315" s="51"/>
      <c r="J315" s="62"/>
      <c r="L315" s="93"/>
    </row>
    <row r="316" spans="4:12" s="32" customFormat="1">
      <c r="D316" s="66"/>
      <c r="F316" s="51"/>
      <c r="J316" s="62"/>
      <c r="L316" s="93"/>
    </row>
    <row r="317" spans="4:12" s="32" customFormat="1">
      <c r="D317" s="66"/>
      <c r="F317" s="51"/>
      <c r="J317" s="62"/>
      <c r="L317" s="93"/>
    </row>
    <row r="318" spans="4:12" s="32" customFormat="1">
      <c r="D318" s="66"/>
      <c r="F318" s="51"/>
      <c r="J318" s="62"/>
      <c r="L318" s="93"/>
    </row>
    <row r="319" spans="4:12" s="32" customFormat="1">
      <c r="D319" s="66"/>
      <c r="F319" s="51"/>
      <c r="J319" s="62"/>
      <c r="L319" s="93"/>
    </row>
    <row r="320" spans="4:12" s="32" customFormat="1">
      <c r="D320" s="66"/>
      <c r="F320" s="51"/>
      <c r="J320" s="62"/>
      <c r="L320" s="93"/>
    </row>
    <row r="321" spans="4:12" s="32" customFormat="1">
      <c r="D321" s="66"/>
      <c r="F321" s="51"/>
      <c r="J321" s="62"/>
      <c r="L321" s="93"/>
    </row>
    <row r="322" spans="4:12" s="32" customFormat="1">
      <c r="D322" s="66"/>
      <c r="F322" s="51"/>
      <c r="J322" s="62"/>
      <c r="L322" s="93"/>
    </row>
    <row r="323" spans="4:12" s="32" customFormat="1">
      <c r="D323" s="66"/>
      <c r="F323" s="51"/>
      <c r="J323" s="62"/>
      <c r="L323" s="93"/>
    </row>
    <row r="324" spans="4:12" s="32" customFormat="1">
      <c r="D324" s="66"/>
      <c r="F324" s="51"/>
      <c r="J324" s="62"/>
      <c r="L324" s="93"/>
    </row>
    <row r="325" spans="4:12" s="32" customFormat="1">
      <c r="D325" s="66"/>
      <c r="F325" s="51"/>
      <c r="J325" s="62"/>
      <c r="L325" s="93"/>
    </row>
    <row r="326" spans="4:12" s="32" customFormat="1">
      <c r="D326" s="66"/>
      <c r="F326" s="51"/>
      <c r="J326" s="62"/>
      <c r="L326" s="93"/>
    </row>
    <row r="327" spans="4:12" s="32" customFormat="1">
      <c r="D327" s="66"/>
      <c r="F327" s="51"/>
      <c r="J327" s="62"/>
      <c r="L327" s="93"/>
    </row>
    <row r="328" spans="4:12" s="32" customFormat="1">
      <c r="D328" s="66"/>
      <c r="F328" s="51"/>
      <c r="J328" s="62"/>
      <c r="L328" s="93"/>
    </row>
    <row r="329" spans="4:12" s="32" customFormat="1">
      <c r="D329" s="66"/>
      <c r="F329" s="51"/>
      <c r="J329" s="62"/>
      <c r="L329" s="93"/>
    </row>
    <row r="330" spans="4:12" s="32" customFormat="1">
      <c r="D330" s="66"/>
      <c r="F330" s="51"/>
      <c r="J330" s="62"/>
      <c r="L330" s="93"/>
    </row>
    <row r="331" spans="4:12" s="32" customFormat="1">
      <c r="D331" s="66"/>
      <c r="F331" s="51"/>
      <c r="J331" s="62"/>
      <c r="L331" s="93"/>
    </row>
    <row r="332" spans="4:12" s="32" customFormat="1">
      <c r="D332" s="66"/>
      <c r="F332" s="51"/>
      <c r="J332" s="62"/>
      <c r="L332" s="93"/>
    </row>
    <row r="333" spans="4:12" s="32" customFormat="1">
      <c r="D333" s="66"/>
      <c r="F333" s="51"/>
      <c r="J333" s="62"/>
      <c r="L333" s="93"/>
    </row>
    <row r="334" spans="4:12" s="32" customFormat="1">
      <c r="D334" s="66"/>
      <c r="F334" s="51"/>
      <c r="J334" s="62"/>
      <c r="L334" s="93"/>
    </row>
    <row r="335" spans="4:12" s="32" customFormat="1">
      <c r="D335" s="66"/>
      <c r="F335" s="51"/>
      <c r="J335" s="62"/>
      <c r="L335" s="93"/>
    </row>
    <row r="336" spans="4:12" s="32" customFormat="1">
      <c r="D336" s="66"/>
      <c r="F336" s="51"/>
      <c r="J336" s="62"/>
      <c r="L336" s="93"/>
    </row>
    <row r="337" spans="4:12" s="32" customFormat="1">
      <c r="D337" s="66"/>
      <c r="F337" s="51"/>
      <c r="J337" s="62"/>
      <c r="L337" s="93"/>
    </row>
    <row r="338" spans="4:12" s="32" customFormat="1">
      <c r="D338" s="66"/>
      <c r="F338" s="51"/>
      <c r="J338" s="62"/>
      <c r="L338" s="93"/>
    </row>
    <row r="339" spans="4:12" s="32" customFormat="1">
      <c r="D339" s="66"/>
      <c r="F339" s="51"/>
      <c r="J339" s="62"/>
      <c r="L339" s="93"/>
    </row>
    <row r="340" spans="4:12" s="32" customFormat="1">
      <c r="D340" s="66"/>
      <c r="F340" s="51"/>
      <c r="J340" s="62"/>
      <c r="L340" s="93"/>
    </row>
    <row r="341" spans="4:12" s="32" customFormat="1">
      <c r="D341" s="66"/>
      <c r="F341" s="51"/>
      <c r="J341" s="62"/>
      <c r="L341" s="93"/>
    </row>
    <row r="342" spans="4:12" s="32" customFormat="1">
      <c r="D342" s="66"/>
      <c r="F342" s="51"/>
      <c r="J342" s="62"/>
      <c r="L342" s="93"/>
    </row>
    <row r="343" spans="4:12" s="32" customFormat="1">
      <c r="D343" s="66"/>
      <c r="F343" s="51"/>
      <c r="J343" s="62"/>
      <c r="L343" s="93"/>
    </row>
    <row r="344" spans="4:12" s="32" customFormat="1">
      <c r="D344" s="66"/>
      <c r="F344" s="51"/>
      <c r="J344" s="62"/>
      <c r="L344" s="93"/>
    </row>
    <row r="345" spans="4:12" s="32" customFormat="1">
      <c r="D345" s="66"/>
      <c r="F345" s="51"/>
      <c r="J345" s="62"/>
      <c r="L345" s="93"/>
    </row>
    <row r="346" spans="4:12" s="32" customFormat="1">
      <c r="D346" s="66"/>
      <c r="F346" s="51"/>
      <c r="J346" s="62"/>
      <c r="L346" s="93"/>
    </row>
    <row r="347" spans="4:12" s="32" customFormat="1">
      <c r="D347" s="66"/>
      <c r="F347" s="51"/>
      <c r="J347" s="62"/>
      <c r="L347" s="93"/>
    </row>
    <row r="348" spans="4:12" s="32" customFormat="1">
      <c r="D348" s="66"/>
      <c r="F348" s="51"/>
      <c r="J348" s="62"/>
      <c r="L348" s="93"/>
    </row>
    <row r="349" spans="4:12" s="32" customFormat="1">
      <c r="D349" s="66"/>
      <c r="F349" s="51"/>
      <c r="J349" s="62"/>
      <c r="L349" s="93"/>
    </row>
    <row r="350" spans="4:12" s="32" customFormat="1">
      <c r="D350" s="66"/>
      <c r="F350" s="51"/>
      <c r="J350" s="62"/>
      <c r="L350" s="93"/>
    </row>
    <row r="351" spans="4:12" s="32" customFormat="1">
      <c r="D351" s="66"/>
      <c r="F351" s="51"/>
      <c r="J351" s="62"/>
      <c r="L351" s="93"/>
    </row>
    <row r="352" spans="4:12" s="32" customFormat="1">
      <c r="D352" s="66"/>
      <c r="F352" s="51"/>
      <c r="J352" s="62"/>
      <c r="L352" s="93"/>
    </row>
    <row r="353" spans="4:12" s="32" customFormat="1">
      <c r="D353" s="66"/>
      <c r="F353" s="51"/>
      <c r="J353" s="62"/>
      <c r="L353" s="93"/>
    </row>
    <row r="354" spans="4:12" s="32" customFormat="1">
      <c r="D354" s="66"/>
      <c r="F354" s="51"/>
      <c r="J354" s="62"/>
      <c r="L354" s="93"/>
    </row>
    <row r="355" spans="4:12" s="32" customFormat="1">
      <c r="D355" s="66"/>
      <c r="F355" s="51"/>
      <c r="J355" s="62"/>
      <c r="L355" s="93"/>
    </row>
    <row r="356" spans="4:12" s="32" customFormat="1">
      <c r="D356" s="66"/>
      <c r="F356" s="51"/>
      <c r="J356" s="62"/>
      <c r="L356" s="93"/>
    </row>
    <row r="357" spans="4:12" s="32" customFormat="1">
      <c r="D357" s="66"/>
      <c r="F357" s="51"/>
      <c r="J357" s="62"/>
      <c r="L357" s="93"/>
    </row>
    <row r="358" spans="4:12" s="32" customFormat="1">
      <c r="D358" s="66"/>
      <c r="F358" s="51"/>
      <c r="J358" s="62"/>
      <c r="L358" s="93"/>
    </row>
    <row r="359" spans="4:12" s="32" customFormat="1">
      <c r="D359" s="66"/>
      <c r="F359" s="51"/>
      <c r="J359" s="62"/>
      <c r="L359" s="93"/>
    </row>
    <row r="360" spans="4:12" s="32" customFormat="1">
      <c r="D360" s="66"/>
      <c r="F360" s="51"/>
      <c r="J360" s="62"/>
      <c r="L360" s="93"/>
    </row>
    <row r="361" spans="4:12" s="32" customFormat="1">
      <c r="D361" s="66"/>
      <c r="F361" s="51"/>
      <c r="J361" s="62"/>
      <c r="L361" s="93"/>
    </row>
    <row r="362" spans="4:12" s="32" customFormat="1">
      <c r="D362" s="66"/>
      <c r="F362" s="51"/>
      <c r="J362" s="62"/>
      <c r="L362" s="93"/>
    </row>
    <row r="363" spans="4:12" s="32" customFormat="1">
      <c r="D363" s="66"/>
      <c r="F363" s="51"/>
      <c r="J363" s="62"/>
      <c r="L363" s="93"/>
    </row>
    <row r="364" spans="4:12" s="32" customFormat="1">
      <c r="D364" s="66"/>
      <c r="F364" s="51"/>
      <c r="J364" s="62"/>
      <c r="L364" s="93"/>
    </row>
    <row r="365" spans="4:12" s="32" customFormat="1">
      <c r="D365" s="66"/>
      <c r="F365" s="51"/>
      <c r="J365" s="62"/>
      <c r="L365" s="93"/>
    </row>
    <row r="366" spans="4:12" s="32" customFormat="1">
      <c r="D366" s="66"/>
      <c r="F366" s="51"/>
      <c r="J366" s="62"/>
      <c r="L366" s="93"/>
    </row>
    <row r="367" spans="4:12" s="32" customFormat="1">
      <c r="D367" s="66"/>
      <c r="F367" s="51"/>
      <c r="J367" s="62"/>
      <c r="L367" s="93"/>
    </row>
    <row r="368" spans="4:12" s="32" customFormat="1">
      <c r="D368" s="66"/>
      <c r="F368" s="51"/>
      <c r="J368" s="62"/>
      <c r="L368" s="93"/>
    </row>
    <row r="369" spans="4:12" s="32" customFormat="1">
      <c r="D369" s="66"/>
      <c r="F369" s="51"/>
      <c r="J369" s="62"/>
      <c r="L369" s="93"/>
    </row>
    <row r="370" spans="4:12" s="32" customFormat="1">
      <c r="D370" s="66"/>
      <c r="F370" s="51"/>
      <c r="J370" s="62"/>
      <c r="L370" s="93"/>
    </row>
    <row r="371" spans="4:12" s="32" customFormat="1">
      <c r="D371" s="66"/>
      <c r="F371" s="51"/>
      <c r="J371" s="62"/>
      <c r="L371" s="93"/>
    </row>
    <row r="372" spans="4:12" s="32" customFormat="1">
      <c r="D372" s="66"/>
      <c r="F372" s="51"/>
      <c r="J372" s="62"/>
      <c r="L372" s="93"/>
    </row>
    <row r="373" spans="4:12" s="32" customFormat="1">
      <c r="D373" s="66"/>
      <c r="F373" s="51"/>
      <c r="J373" s="62"/>
      <c r="L373" s="93"/>
    </row>
    <row r="374" spans="4:12" s="32" customFormat="1">
      <c r="D374" s="66"/>
      <c r="F374" s="51"/>
      <c r="J374" s="62"/>
      <c r="L374" s="93"/>
    </row>
    <row r="375" spans="4:12" s="32" customFormat="1">
      <c r="D375" s="66"/>
      <c r="F375" s="51"/>
      <c r="J375" s="62"/>
      <c r="L375" s="93"/>
    </row>
    <row r="376" spans="4:12" s="32" customFormat="1">
      <c r="D376" s="66"/>
      <c r="F376" s="51"/>
      <c r="J376" s="62"/>
      <c r="L376" s="93"/>
    </row>
    <row r="377" spans="4:12" s="32" customFormat="1">
      <c r="D377" s="66"/>
      <c r="F377" s="51"/>
      <c r="J377" s="62"/>
      <c r="L377" s="93"/>
    </row>
    <row r="378" spans="4:12" s="32" customFormat="1">
      <c r="D378" s="66"/>
      <c r="F378" s="51"/>
      <c r="J378" s="62"/>
      <c r="L378" s="93"/>
    </row>
    <row r="379" spans="4:12" s="32" customFormat="1">
      <c r="D379" s="66"/>
      <c r="F379" s="51"/>
      <c r="J379" s="62"/>
      <c r="L379" s="93"/>
    </row>
    <row r="380" spans="4:12" s="32" customFormat="1">
      <c r="D380" s="66"/>
      <c r="F380" s="51"/>
      <c r="J380" s="62"/>
      <c r="L380" s="93"/>
    </row>
    <row r="381" spans="4:12" s="32" customFormat="1">
      <c r="D381" s="66"/>
      <c r="F381" s="51"/>
      <c r="J381" s="62"/>
      <c r="L381" s="93"/>
    </row>
    <row r="382" spans="4:12" s="32" customFormat="1">
      <c r="D382" s="66"/>
      <c r="F382" s="51"/>
      <c r="J382" s="62"/>
      <c r="L382" s="93"/>
    </row>
    <row r="383" spans="4:12" s="32" customFormat="1">
      <c r="D383" s="66"/>
      <c r="F383" s="51"/>
      <c r="J383" s="62"/>
      <c r="L383" s="93"/>
    </row>
    <row r="384" spans="4:12" s="32" customFormat="1">
      <c r="D384" s="66"/>
      <c r="F384" s="51"/>
      <c r="J384" s="62"/>
      <c r="L384" s="93"/>
    </row>
    <row r="385" spans="4:12" s="32" customFormat="1">
      <c r="D385" s="66"/>
      <c r="F385" s="51"/>
      <c r="J385" s="62"/>
      <c r="L385" s="93"/>
    </row>
    <row r="386" spans="4:12" s="32" customFormat="1">
      <c r="D386" s="66"/>
      <c r="F386" s="51"/>
      <c r="J386" s="62"/>
      <c r="L386" s="93"/>
    </row>
    <row r="387" spans="4:12" s="32" customFormat="1">
      <c r="D387" s="66"/>
      <c r="F387" s="51"/>
      <c r="J387" s="62"/>
      <c r="L387" s="93"/>
    </row>
    <row r="388" spans="4:12" s="32" customFormat="1">
      <c r="D388" s="66"/>
      <c r="F388" s="51"/>
      <c r="J388" s="62"/>
      <c r="L388" s="93"/>
    </row>
    <row r="389" spans="4:12" s="32" customFormat="1">
      <c r="D389" s="66"/>
      <c r="F389" s="51"/>
      <c r="J389" s="62"/>
      <c r="L389" s="93"/>
    </row>
    <row r="390" spans="4:12" s="32" customFormat="1">
      <c r="D390" s="66"/>
      <c r="F390" s="51"/>
      <c r="J390" s="62"/>
      <c r="L390" s="93"/>
    </row>
    <row r="391" spans="4:12" s="32" customFormat="1">
      <c r="D391" s="66"/>
      <c r="F391" s="51"/>
      <c r="J391" s="62"/>
      <c r="L391" s="93"/>
    </row>
    <row r="392" spans="4:12" s="32" customFormat="1">
      <c r="D392" s="66"/>
      <c r="F392" s="51"/>
      <c r="J392" s="62"/>
      <c r="L392" s="93"/>
    </row>
    <row r="393" spans="4:12" s="32" customFormat="1">
      <c r="D393" s="66"/>
      <c r="F393" s="51"/>
      <c r="J393" s="62"/>
      <c r="L393" s="93"/>
    </row>
    <row r="394" spans="4:12" s="32" customFormat="1">
      <c r="D394" s="66"/>
      <c r="F394" s="51"/>
      <c r="J394" s="62"/>
      <c r="L394" s="93"/>
    </row>
    <row r="395" spans="4:12" s="32" customFormat="1">
      <c r="D395" s="66"/>
      <c r="F395" s="51"/>
      <c r="J395" s="62"/>
      <c r="L395" s="93"/>
    </row>
    <row r="396" spans="4:12" s="32" customFormat="1">
      <c r="D396" s="66"/>
      <c r="F396" s="51"/>
      <c r="J396" s="62"/>
      <c r="L396" s="93"/>
    </row>
    <row r="397" spans="4:12" s="32" customFormat="1">
      <c r="D397" s="66"/>
      <c r="F397" s="51"/>
      <c r="J397" s="62"/>
      <c r="L397" s="93"/>
    </row>
    <row r="398" spans="4:12" s="32" customFormat="1">
      <c r="D398" s="66"/>
      <c r="F398" s="51"/>
      <c r="J398" s="62"/>
      <c r="L398" s="93"/>
    </row>
    <row r="399" spans="4:12" s="32" customFormat="1">
      <c r="D399" s="66"/>
      <c r="F399" s="51"/>
      <c r="J399" s="62"/>
      <c r="L399" s="93"/>
    </row>
    <row r="400" spans="4:12" s="32" customFormat="1">
      <c r="D400" s="66"/>
      <c r="F400" s="51"/>
      <c r="J400" s="62"/>
      <c r="L400" s="93"/>
    </row>
    <row r="401" spans="4:12" s="32" customFormat="1">
      <c r="D401" s="66"/>
      <c r="F401" s="51"/>
      <c r="J401" s="62"/>
      <c r="L401" s="93"/>
    </row>
    <row r="402" spans="4:12" s="32" customFormat="1">
      <c r="D402" s="66"/>
      <c r="F402" s="51"/>
      <c r="J402" s="62"/>
      <c r="L402" s="93"/>
    </row>
    <row r="403" spans="4:12" s="32" customFormat="1">
      <c r="D403" s="66"/>
      <c r="F403" s="51"/>
      <c r="J403" s="62"/>
      <c r="L403" s="93"/>
    </row>
    <row r="404" spans="4:12" s="32" customFormat="1">
      <c r="D404" s="66"/>
      <c r="F404" s="51"/>
      <c r="J404" s="62"/>
      <c r="L404" s="93"/>
    </row>
    <row r="405" spans="4:12" s="32" customFormat="1">
      <c r="D405" s="66"/>
      <c r="F405" s="51"/>
      <c r="J405" s="62"/>
      <c r="L405" s="93"/>
    </row>
    <row r="406" spans="4:12" s="32" customFormat="1">
      <c r="D406" s="66"/>
      <c r="F406" s="51"/>
      <c r="J406" s="62"/>
      <c r="L406" s="93"/>
    </row>
    <row r="407" spans="4:12" s="32" customFormat="1">
      <c r="D407" s="66"/>
      <c r="F407" s="51"/>
      <c r="J407" s="62"/>
      <c r="L407" s="93"/>
    </row>
    <row r="408" spans="4:12" s="32" customFormat="1">
      <c r="D408" s="66"/>
      <c r="F408" s="51"/>
      <c r="J408" s="62"/>
      <c r="L408" s="93"/>
    </row>
    <row r="409" spans="4:12" s="32" customFormat="1">
      <c r="D409" s="66"/>
      <c r="F409" s="51"/>
      <c r="J409" s="62"/>
      <c r="L409" s="93"/>
    </row>
    <row r="410" spans="4:12" s="32" customFormat="1">
      <c r="D410" s="66"/>
      <c r="F410" s="51"/>
      <c r="J410" s="62"/>
      <c r="L410" s="93"/>
    </row>
    <row r="411" spans="4:12" s="32" customFormat="1">
      <c r="D411" s="66"/>
      <c r="F411" s="51"/>
      <c r="J411" s="62"/>
      <c r="L411" s="93"/>
    </row>
    <row r="412" spans="4:12" s="32" customFormat="1">
      <c r="D412" s="66"/>
      <c r="F412" s="51"/>
      <c r="J412" s="62"/>
      <c r="L412" s="93"/>
    </row>
    <row r="413" spans="4:12" s="32" customFormat="1">
      <c r="D413" s="66"/>
      <c r="F413" s="51"/>
      <c r="J413" s="62"/>
      <c r="L413" s="93"/>
    </row>
    <row r="414" spans="4:12" s="32" customFormat="1">
      <c r="D414" s="66"/>
      <c r="F414" s="51"/>
      <c r="J414" s="62"/>
      <c r="L414" s="93"/>
    </row>
    <row r="415" spans="4:12" s="32" customFormat="1">
      <c r="D415" s="66"/>
      <c r="F415" s="51"/>
      <c r="J415" s="62"/>
      <c r="L415" s="93"/>
    </row>
    <row r="416" spans="4:12" s="32" customFormat="1">
      <c r="D416" s="66"/>
      <c r="F416" s="51"/>
      <c r="J416" s="62"/>
      <c r="L416" s="93"/>
    </row>
    <row r="417" spans="4:12" s="32" customFormat="1">
      <c r="D417" s="66"/>
      <c r="F417" s="51"/>
      <c r="J417" s="62"/>
      <c r="L417" s="93"/>
    </row>
    <row r="418" spans="4:12" s="32" customFormat="1">
      <c r="D418" s="66"/>
      <c r="F418" s="51"/>
      <c r="J418" s="62"/>
      <c r="L418" s="93"/>
    </row>
    <row r="419" spans="4:12" s="32" customFormat="1">
      <c r="D419" s="66"/>
      <c r="F419" s="51"/>
      <c r="J419" s="62"/>
      <c r="L419" s="93"/>
    </row>
    <row r="420" spans="4:12" s="32" customFormat="1">
      <c r="D420" s="66"/>
      <c r="F420" s="51"/>
      <c r="J420" s="62"/>
      <c r="L420" s="93"/>
    </row>
    <row r="421" spans="4:12" s="32" customFormat="1">
      <c r="D421" s="66"/>
      <c r="F421" s="51"/>
      <c r="J421" s="62"/>
      <c r="L421" s="93"/>
    </row>
    <row r="422" spans="4:12" s="32" customFormat="1">
      <c r="D422" s="66"/>
      <c r="F422" s="51"/>
      <c r="J422" s="62"/>
      <c r="L422" s="93"/>
    </row>
    <row r="423" spans="4:12" s="32" customFormat="1">
      <c r="D423" s="66"/>
      <c r="F423" s="51"/>
      <c r="J423" s="62"/>
      <c r="L423" s="93"/>
    </row>
    <row r="424" spans="4:12" s="32" customFormat="1">
      <c r="D424" s="66"/>
      <c r="F424" s="51"/>
      <c r="J424" s="62"/>
      <c r="L424" s="93"/>
    </row>
    <row r="425" spans="4:12" s="32" customFormat="1">
      <c r="D425" s="66"/>
      <c r="F425" s="51"/>
      <c r="J425" s="62"/>
      <c r="L425" s="93"/>
    </row>
    <row r="426" spans="4:12" s="32" customFormat="1">
      <c r="D426" s="66"/>
      <c r="F426" s="51"/>
      <c r="J426" s="62"/>
      <c r="L426" s="93"/>
    </row>
    <row r="427" spans="4:12" s="32" customFormat="1">
      <c r="D427" s="66"/>
      <c r="F427" s="51"/>
      <c r="J427" s="62"/>
      <c r="L427" s="93"/>
    </row>
    <row r="428" spans="4:12" s="32" customFormat="1">
      <c r="D428" s="66"/>
      <c r="F428" s="51"/>
      <c r="J428" s="62"/>
      <c r="L428" s="93"/>
    </row>
    <row r="429" spans="4:12" s="32" customFormat="1">
      <c r="D429" s="66"/>
      <c r="F429" s="51"/>
      <c r="J429" s="62"/>
      <c r="L429" s="93"/>
    </row>
    <row r="430" spans="4:12" s="32" customFormat="1">
      <c r="D430" s="66"/>
      <c r="F430" s="51"/>
      <c r="J430" s="62"/>
      <c r="L430" s="93"/>
    </row>
    <row r="431" spans="4:12" s="32" customFormat="1">
      <c r="D431" s="66"/>
      <c r="F431" s="51"/>
      <c r="J431" s="62"/>
      <c r="L431" s="93"/>
    </row>
    <row r="432" spans="4:12" s="32" customFormat="1">
      <c r="D432" s="66"/>
      <c r="F432" s="51"/>
      <c r="J432" s="62"/>
      <c r="L432" s="93"/>
    </row>
    <row r="433" spans="4:12" s="32" customFormat="1">
      <c r="D433" s="66"/>
      <c r="F433" s="51"/>
      <c r="J433" s="62"/>
      <c r="L433" s="93"/>
    </row>
    <row r="434" spans="4:12" s="32" customFormat="1">
      <c r="D434" s="66"/>
      <c r="F434" s="51"/>
      <c r="J434" s="62"/>
      <c r="L434" s="93"/>
    </row>
    <row r="435" spans="4:12" s="32" customFormat="1">
      <c r="D435" s="66"/>
      <c r="F435" s="51"/>
      <c r="J435" s="62"/>
      <c r="L435" s="93"/>
    </row>
    <row r="436" spans="4:12" s="32" customFormat="1">
      <c r="D436" s="66"/>
      <c r="F436" s="51"/>
      <c r="J436" s="62"/>
      <c r="L436" s="93"/>
    </row>
    <row r="437" spans="4:12" s="32" customFormat="1">
      <c r="D437" s="66"/>
      <c r="F437" s="51"/>
      <c r="J437" s="62"/>
      <c r="L437" s="93"/>
    </row>
    <row r="438" spans="4:12" s="32" customFormat="1">
      <c r="D438" s="66"/>
      <c r="F438" s="51"/>
      <c r="J438" s="62"/>
      <c r="L438" s="93"/>
    </row>
    <row r="439" spans="4:12" s="32" customFormat="1">
      <c r="D439" s="66"/>
      <c r="F439" s="51"/>
      <c r="J439" s="62"/>
      <c r="L439" s="93"/>
    </row>
    <row r="440" spans="4:12" s="32" customFormat="1">
      <c r="D440" s="66"/>
      <c r="F440" s="51"/>
      <c r="J440" s="62"/>
      <c r="L440" s="93"/>
    </row>
    <row r="441" spans="4:12" s="32" customFormat="1">
      <c r="D441" s="66"/>
      <c r="F441" s="51"/>
      <c r="J441" s="62"/>
      <c r="L441" s="93"/>
    </row>
    <row r="442" spans="4:12" s="32" customFormat="1">
      <c r="D442" s="66"/>
      <c r="F442" s="51"/>
      <c r="J442" s="62"/>
      <c r="L442" s="93"/>
    </row>
    <row r="443" spans="4:12" s="32" customFormat="1">
      <c r="D443" s="66"/>
      <c r="F443" s="51"/>
      <c r="J443" s="62"/>
      <c r="L443" s="93"/>
    </row>
    <row r="444" spans="4:12" s="32" customFormat="1">
      <c r="D444" s="66"/>
      <c r="F444" s="51"/>
      <c r="J444" s="62"/>
      <c r="L444" s="93"/>
    </row>
    <row r="445" spans="4:12" s="32" customFormat="1">
      <c r="D445" s="66"/>
      <c r="F445" s="51"/>
      <c r="J445" s="62"/>
      <c r="L445" s="93"/>
    </row>
    <row r="446" spans="4:12" s="32" customFormat="1">
      <c r="D446" s="66"/>
      <c r="F446" s="51"/>
      <c r="J446" s="62"/>
      <c r="L446" s="93"/>
    </row>
    <row r="447" spans="4:12" s="32" customFormat="1">
      <c r="D447" s="66"/>
      <c r="F447" s="51"/>
      <c r="J447" s="62"/>
      <c r="L447" s="93"/>
    </row>
    <row r="448" spans="4:12" s="32" customFormat="1">
      <c r="D448" s="66"/>
      <c r="F448" s="51"/>
      <c r="J448" s="62"/>
      <c r="L448" s="93"/>
    </row>
    <row r="449" spans="4:12" s="32" customFormat="1">
      <c r="D449" s="66"/>
      <c r="F449" s="51"/>
      <c r="J449" s="62"/>
      <c r="L449" s="93"/>
    </row>
    <row r="450" spans="4:12" s="32" customFormat="1">
      <c r="D450" s="66"/>
      <c r="F450" s="51"/>
      <c r="J450" s="62"/>
      <c r="L450" s="93"/>
    </row>
    <row r="451" spans="4:12" s="32" customFormat="1">
      <c r="D451" s="66"/>
      <c r="F451" s="51"/>
      <c r="J451" s="62"/>
      <c r="L451" s="93"/>
    </row>
    <row r="452" spans="4:12" s="32" customFormat="1">
      <c r="D452" s="66"/>
      <c r="F452" s="51"/>
      <c r="J452" s="62"/>
      <c r="L452" s="93"/>
    </row>
    <row r="453" spans="4:12" s="32" customFormat="1">
      <c r="D453" s="66"/>
      <c r="F453" s="51"/>
      <c r="J453" s="62"/>
      <c r="L453" s="93"/>
    </row>
    <row r="454" spans="4:12" s="32" customFormat="1">
      <c r="D454" s="66"/>
      <c r="F454" s="51"/>
      <c r="J454" s="62"/>
      <c r="L454" s="93"/>
    </row>
    <row r="455" spans="4:12" s="32" customFormat="1">
      <c r="D455" s="66"/>
      <c r="F455" s="51"/>
      <c r="J455" s="62"/>
      <c r="L455" s="93"/>
    </row>
    <row r="456" spans="4:12" s="32" customFormat="1">
      <c r="D456" s="66"/>
      <c r="F456" s="51"/>
      <c r="J456" s="62"/>
      <c r="L456" s="93"/>
    </row>
    <row r="457" spans="4:12" s="32" customFormat="1">
      <c r="D457" s="66"/>
      <c r="F457" s="51"/>
      <c r="J457" s="62"/>
      <c r="L457" s="93"/>
    </row>
    <row r="458" spans="4:12" s="32" customFormat="1">
      <c r="D458" s="66"/>
      <c r="F458" s="51"/>
      <c r="J458" s="62"/>
      <c r="L458" s="93"/>
    </row>
    <row r="459" spans="4:12" s="32" customFormat="1">
      <c r="D459" s="66"/>
      <c r="F459" s="51"/>
      <c r="J459" s="62"/>
      <c r="L459" s="93"/>
    </row>
    <row r="460" spans="4:12" s="32" customFormat="1">
      <c r="D460" s="66"/>
      <c r="F460" s="51"/>
      <c r="J460" s="62"/>
      <c r="L460" s="93"/>
    </row>
    <row r="461" spans="4:12" s="32" customFormat="1">
      <c r="D461" s="66"/>
      <c r="F461" s="51"/>
      <c r="J461" s="62"/>
      <c r="L461" s="93"/>
    </row>
    <row r="462" spans="4:12" s="32" customFormat="1">
      <c r="D462" s="66"/>
      <c r="F462" s="51"/>
      <c r="J462" s="62"/>
      <c r="L462" s="93"/>
    </row>
    <row r="463" spans="4:12" s="32" customFormat="1">
      <c r="D463" s="66"/>
      <c r="F463" s="51"/>
      <c r="J463" s="62"/>
      <c r="L463" s="93"/>
    </row>
    <row r="464" spans="4:12" s="32" customFormat="1">
      <c r="D464" s="66"/>
      <c r="F464" s="51"/>
      <c r="J464" s="62"/>
      <c r="L464" s="93"/>
    </row>
    <row r="465" spans="4:12" s="32" customFormat="1">
      <c r="D465" s="66"/>
      <c r="F465" s="51"/>
      <c r="J465" s="62"/>
      <c r="L465" s="93"/>
    </row>
    <row r="466" spans="4:12" s="32" customFormat="1">
      <c r="D466" s="66"/>
      <c r="F466" s="51"/>
      <c r="J466" s="62"/>
      <c r="L466" s="93"/>
    </row>
    <row r="467" spans="4:12" s="32" customFormat="1">
      <c r="D467" s="66"/>
      <c r="F467" s="51"/>
      <c r="J467" s="62"/>
      <c r="L467" s="93"/>
    </row>
    <row r="468" spans="4:12" s="32" customFormat="1">
      <c r="D468" s="66"/>
      <c r="F468" s="51"/>
      <c r="J468" s="62"/>
      <c r="L468" s="93"/>
    </row>
    <row r="469" spans="4:12" s="32" customFormat="1">
      <c r="D469" s="66"/>
      <c r="F469" s="51"/>
      <c r="J469" s="62"/>
      <c r="L469" s="93"/>
    </row>
    <row r="470" spans="4:12" s="32" customFormat="1">
      <c r="D470" s="66"/>
      <c r="F470" s="51"/>
      <c r="J470" s="62"/>
      <c r="L470" s="93"/>
    </row>
    <row r="471" spans="4:12" s="32" customFormat="1">
      <c r="D471" s="66"/>
      <c r="F471" s="51"/>
      <c r="J471" s="62"/>
      <c r="L471" s="93"/>
    </row>
    <row r="472" spans="4:12" s="32" customFormat="1">
      <c r="D472" s="66"/>
      <c r="F472" s="51"/>
      <c r="J472" s="62"/>
      <c r="L472" s="93"/>
    </row>
    <row r="473" spans="4:12" s="32" customFormat="1">
      <c r="D473" s="66"/>
      <c r="F473" s="51"/>
      <c r="J473" s="62"/>
      <c r="L473" s="93"/>
    </row>
    <row r="474" spans="4:12" s="32" customFormat="1">
      <c r="D474" s="66"/>
      <c r="F474" s="51"/>
      <c r="J474" s="62"/>
      <c r="L474" s="93"/>
    </row>
    <row r="475" spans="4:12" s="32" customFormat="1">
      <c r="D475" s="66"/>
      <c r="F475" s="51"/>
      <c r="J475" s="62"/>
      <c r="L475" s="93"/>
    </row>
    <row r="476" spans="4:12" s="32" customFormat="1">
      <c r="D476" s="66"/>
      <c r="F476" s="51"/>
      <c r="J476" s="62"/>
      <c r="L476" s="93"/>
    </row>
    <row r="477" spans="4:12" s="32" customFormat="1">
      <c r="D477" s="66"/>
      <c r="F477" s="51"/>
      <c r="J477" s="62"/>
      <c r="L477" s="93"/>
    </row>
    <row r="478" spans="4:12" s="32" customFormat="1">
      <c r="D478" s="66"/>
      <c r="F478" s="51"/>
      <c r="J478" s="62"/>
      <c r="L478" s="93"/>
    </row>
    <row r="479" spans="4:12" s="32" customFormat="1">
      <c r="D479" s="66"/>
      <c r="F479" s="51"/>
      <c r="J479" s="62"/>
      <c r="L479" s="93"/>
    </row>
    <row r="480" spans="4:12" s="32" customFormat="1">
      <c r="D480" s="66"/>
      <c r="F480" s="51"/>
      <c r="J480" s="62"/>
      <c r="L480" s="93"/>
    </row>
    <row r="481" spans="4:12" s="32" customFormat="1">
      <c r="D481" s="66"/>
      <c r="F481" s="51"/>
      <c r="J481" s="62"/>
      <c r="L481" s="93"/>
    </row>
    <row r="482" spans="4:12" s="32" customFormat="1">
      <c r="D482" s="66"/>
      <c r="F482" s="51"/>
      <c r="J482" s="62"/>
      <c r="L482" s="93"/>
    </row>
    <row r="483" spans="4:12" s="32" customFormat="1">
      <c r="D483" s="66"/>
      <c r="F483" s="51"/>
      <c r="J483" s="62"/>
      <c r="L483" s="93"/>
    </row>
    <row r="484" spans="4:12" s="32" customFormat="1">
      <c r="D484" s="66"/>
      <c r="F484" s="51"/>
      <c r="J484" s="62"/>
      <c r="L484" s="93"/>
    </row>
    <row r="485" spans="4:12" s="32" customFormat="1">
      <c r="D485" s="66"/>
      <c r="F485" s="51"/>
      <c r="J485" s="62"/>
      <c r="L485" s="93"/>
    </row>
    <row r="486" spans="4:12" s="32" customFormat="1">
      <c r="D486" s="66"/>
      <c r="F486" s="51"/>
      <c r="J486" s="62"/>
      <c r="L486" s="93"/>
    </row>
    <row r="487" spans="4:12" s="32" customFormat="1">
      <c r="D487" s="66"/>
      <c r="F487" s="51"/>
      <c r="J487" s="62"/>
      <c r="L487" s="93"/>
    </row>
    <row r="488" spans="4:12" s="32" customFormat="1">
      <c r="D488" s="66"/>
      <c r="F488" s="51"/>
      <c r="J488" s="62"/>
      <c r="L488" s="93"/>
    </row>
    <row r="489" spans="4:12" s="32" customFormat="1">
      <c r="D489" s="66"/>
      <c r="F489" s="51"/>
      <c r="J489" s="62"/>
      <c r="L489" s="93"/>
    </row>
    <row r="490" spans="4:12" s="32" customFormat="1">
      <c r="D490" s="66"/>
      <c r="F490" s="51"/>
      <c r="J490" s="62"/>
      <c r="L490" s="93"/>
    </row>
    <row r="491" spans="4:12" s="32" customFormat="1">
      <c r="D491" s="66"/>
      <c r="F491" s="51"/>
      <c r="J491" s="62"/>
      <c r="L491" s="93"/>
    </row>
    <row r="492" spans="4:12" s="32" customFormat="1">
      <c r="D492" s="66"/>
      <c r="F492" s="51"/>
      <c r="J492" s="62"/>
      <c r="L492" s="93"/>
    </row>
    <row r="493" spans="4:12" s="32" customFormat="1">
      <c r="D493" s="66"/>
      <c r="F493" s="51"/>
      <c r="J493" s="62"/>
      <c r="L493" s="93"/>
    </row>
    <row r="494" spans="4:12" s="32" customFormat="1">
      <c r="D494" s="66"/>
      <c r="F494" s="51"/>
      <c r="J494" s="62"/>
      <c r="L494" s="93"/>
    </row>
    <row r="495" spans="4:12" s="32" customFormat="1">
      <c r="D495" s="66"/>
      <c r="F495" s="51"/>
      <c r="J495" s="62"/>
      <c r="L495" s="93"/>
    </row>
    <row r="496" spans="4:12" s="32" customFormat="1">
      <c r="D496" s="66"/>
      <c r="F496" s="51"/>
      <c r="J496" s="62"/>
      <c r="L496" s="93"/>
    </row>
    <row r="497" spans="4:12" s="32" customFormat="1">
      <c r="D497" s="66"/>
      <c r="F497" s="51"/>
      <c r="J497" s="62"/>
      <c r="L497" s="93"/>
    </row>
    <row r="498" spans="4:12" s="32" customFormat="1">
      <c r="D498" s="66"/>
      <c r="F498" s="51"/>
      <c r="J498" s="62"/>
      <c r="L498" s="93"/>
    </row>
    <row r="499" spans="4:12" s="32" customFormat="1">
      <c r="D499" s="66"/>
      <c r="F499" s="51"/>
      <c r="J499" s="62"/>
      <c r="L499" s="93"/>
    </row>
    <row r="500" spans="4:12" s="32" customFormat="1">
      <c r="D500" s="66"/>
      <c r="F500" s="51"/>
      <c r="J500" s="62"/>
      <c r="L500" s="93"/>
    </row>
    <row r="501" spans="4:12" s="32" customFormat="1">
      <c r="D501" s="66"/>
      <c r="F501" s="51"/>
      <c r="J501" s="62"/>
      <c r="L501" s="93"/>
    </row>
    <row r="502" spans="4:12" s="32" customFormat="1">
      <c r="D502" s="66"/>
      <c r="F502" s="51"/>
      <c r="J502" s="62"/>
      <c r="L502" s="93"/>
    </row>
    <row r="503" spans="4:12" s="32" customFormat="1">
      <c r="D503" s="66"/>
      <c r="F503" s="51"/>
      <c r="J503" s="62"/>
      <c r="L503" s="93"/>
    </row>
    <row r="504" spans="4:12" s="32" customFormat="1">
      <c r="D504" s="66"/>
      <c r="F504" s="51"/>
      <c r="J504" s="62"/>
      <c r="L504" s="93"/>
    </row>
    <row r="505" spans="4:12" s="32" customFormat="1">
      <c r="D505" s="66"/>
      <c r="F505" s="51"/>
      <c r="J505" s="62"/>
      <c r="L505" s="93"/>
    </row>
    <row r="506" spans="4:12" s="32" customFormat="1">
      <c r="D506" s="66"/>
      <c r="F506" s="51"/>
      <c r="J506" s="62"/>
      <c r="L506" s="93"/>
    </row>
    <row r="507" spans="4:12" s="32" customFormat="1">
      <c r="D507" s="66"/>
      <c r="F507" s="51"/>
      <c r="J507" s="62"/>
      <c r="L507" s="93"/>
    </row>
    <row r="508" spans="4:12" s="32" customFormat="1">
      <c r="D508" s="66"/>
      <c r="F508" s="51"/>
      <c r="J508" s="62"/>
      <c r="L508" s="93"/>
    </row>
    <row r="509" spans="4:12" s="32" customFormat="1">
      <c r="D509" s="66"/>
      <c r="F509" s="51"/>
      <c r="J509" s="62"/>
      <c r="L509" s="93"/>
    </row>
    <row r="510" spans="4:12" s="32" customFormat="1">
      <c r="D510" s="66"/>
      <c r="F510" s="51"/>
      <c r="J510" s="62"/>
      <c r="L510" s="93"/>
    </row>
    <row r="511" spans="4:12" s="32" customFormat="1">
      <c r="D511" s="66"/>
      <c r="F511" s="51"/>
      <c r="J511" s="62"/>
      <c r="L511" s="93"/>
    </row>
    <row r="512" spans="4:12" s="32" customFormat="1">
      <c r="D512" s="66"/>
      <c r="F512" s="51"/>
      <c r="J512" s="62"/>
      <c r="L512" s="93"/>
    </row>
    <row r="513" spans="4:12" s="32" customFormat="1">
      <c r="D513" s="66"/>
      <c r="F513" s="51"/>
      <c r="J513" s="62"/>
      <c r="L513" s="93"/>
    </row>
    <row r="514" spans="4:12" s="32" customFormat="1">
      <c r="D514" s="66"/>
      <c r="F514" s="51"/>
      <c r="J514" s="62"/>
      <c r="L514" s="93"/>
    </row>
    <row r="515" spans="4:12" s="32" customFormat="1">
      <c r="D515" s="66"/>
      <c r="F515" s="51"/>
      <c r="J515" s="62"/>
      <c r="L515" s="93"/>
    </row>
    <row r="516" spans="4:12" s="32" customFormat="1">
      <c r="D516" s="66"/>
      <c r="F516" s="51"/>
      <c r="J516" s="62"/>
      <c r="L516" s="93"/>
    </row>
    <row r="517" spans="4:12" s="32" customFormat="1">
      <c r="D517" s="66"/>
      <c r="F517" s="51"/>
      <c r="J517" s="62"/>
      <c r="L517" s="93"/>
    </row>
    <row r="518" spans="4:12" s="32" customFormat="1">
      <c r="D518" s="66"/>
      <c r="F518" s="51"/>
      <c r="J518" s="62"/>
      <c r="L518" s="93"/>
    </row>
    <row r="519" spans="4:12" s="32" customFormat="1">
      <c r="D519" s="66"/>
      <c r="F519" s="51"/>
      <c r="J519" s="62"/>
      <c r="L519" s="93"/>
    </row>
    <row r="520" spans="4:12" s="32" customFormat="1">
      <c r="D520" s="66"/>
      <c r="F520" s="51"/>
      <c r="J520" s="62"/>
      <c r="L520" s="93"/>
    </row>
    <row r="521" spans="4:12" s="32" customFormat="1">
      <c r="D521" s="66"/>
      <c r="F521" s="51"/>
      <c r="J521" s="62"/>
      <c r="L521" s="93"/>
    </row>
    <row r="522" spans="4:12" s="32" customFormat="1">
      <c r="D522" s="66"/>
      <c r="F522" s="51"/>
      <c r="J522" s="62"/>
      <c r="L522" s="93"/>
    </row>
    <row r="523" spans="4:12" s="32" customFormat="1">
      <c r="D523" s="66"/>
      <c r="F523" s="51"/>
      <c r="J523" s="62"/>
      <c r="L523" s="93"/>
    </row>
    <row r="524" spans="4:12" s="32" customFormat="1">
      <c r="D524" s="66"/>
      <c r="F524" s="51"/>
      <c r="J524" s="62"/>
      <c r="L524" s="93"/>
    </row>
    <row r="525" spans="4:12" s="32" customFormat="1">
      <c r="D525" s="66"/>
      <c r="F525" s="51"/>
      <c r="J525" s="62"/>
      <c r="L525" s="93"/>
    </row>
    <row r="526" spans="4:12" s="32" customFormat="1">
      <c r="D526" s="66"/>
      <c r="F526" s="51"/>
      <c r="J526" s="62"/>
      <c r="L526" s="93"/>
    </row>
    <row r="527" spans="4:12" s="32" customFormat="1">
      <c r="D527" s="66"/>
      <c r="F527" s="51"/>
      <c r="J527" s="62"/>
      <c r="L527" s="93"/>
    </row>
    <row r="528" spans="4:12" s="32" customFormat="1">
      <c r="D528" s="66"/>
      <c r="F528" s="51"/>
      <c r="J528" s="62"/>
      <c r="L528" s="93"/>
    </row>
    <row r="529" spans="4:12" s="32" customFormat="1">
      <c r="D529" s="66"/>
      <c r="F529" s="51"/>
      <c r="J529" s="62"/>
      <c r="L529" s="93"/>
    </row>
    <row r="530" spans="4:12" s="32" customFormat="1">
      <c r="D530" s="66"/>
      <c r="F530" s="51"/>
      <c r="J530" s="62"/>
      <c r="L530" s="93"/>
    </row>
    <row r="531" spans="4:12" s="32" customFormat="1">
      <c r="D531" s="66"/>
      <c r="F531" s="51"/>
      <c r="J531" s="62"/>
      <c r="L531" s="93"/>
    </row>
    <row r="532" spans="4:12" s="32" customFormat="1">
      <c r="D532" s="66"/>
      <c r="F532" s="51"/>
      <c r="J532" s="62"/>
      <c r="L532" s="93"/>
    </row>
    <row r="533" spans="4:12" s="32" customFormat="1">
      <c r="D533" s="66"/>
      <c r="F533" s="51"/>
      <c r="J533" s="62"/>
      <c r="L533" s="93"/>
    </row>
    <row r="534" spans="4:12" s="32" customFormat="1">
      <c r="D534" s="66"/>
      <c r="F534" s="51"/>
      <c r="J534" s="62"/>
      <c r="L534" s="93"/>
    </row>
    <row r="535" spans="4:12" s="32" customFormat="1">
      <c r="D535" s="66"/>
      <c r="F535" s="51"/>
      <c r="J535" s="62"/>
      <c r="L535" s="93"/>
    </row>
    <row r="536" spans="4:12" s="32" customFormat="1">
      <c r="D536" s="66"/>
      <c r="F536" s="51"/>
      <c r="J536" s="62"/>
      <c r="L536" s="93"/>
    </row>
    <row r="537" spans="4:12" s="32" customFormat="1">
      <c r="D537" s="66"/>
      <c r="F537" s="51"/>
      <c r="J537" s="62"/>
      <c r="L537" s="93"/>
    </row>
    <row r="538" spans="4:12" s="32" customFormat="1">
      <c r="D538" s="66"/>
      <c r="F538" s="51"/>
      <c r="J538" s="62"/>
      <c r="L538" s="93"/>
    </row>
    <row r="539" spans="4:12" s="32" customFormat="1">
      <c r="D539" s="66"/>
      <c r="F539" s="51"/>
      <c r="J539" s="62"/>
      <c r="L539" s="93"/>
    </row>
    <row r="540" spans="4:12" s="32" customFormat="1">
      <c r="D540" s="66"/>
      <c r="F540" s="51"/>
      <c r="J540" s="62"/>
      <c r="L540" s="93"/>
    </row>
    <row r="541" spans="4:12" s="32" customFormat="1">
      <c r="D541" s="66"/>
      <c r="F541" s="51"/>
      <c r="J541" s="62"/>
      <c r="L541" s="93"/>
    </row>
    <row r="542" spans="4:12" s="32" customFormat="1">
      <c r="D542" s="66"/>
      <c r="F542" s="51"/>
      <c r="J542" s="62"/>
      <c r="L542" s="93"/>
    </row>
    <row r="543" spans="4:12" s="32" customFormat="1">
      <c r="D543" s="66"/>
      <c r="F543" s="51"/>
      <c r="J543" s="62"/>
      <c r="L543" s="93"/>
    </row>
    <row r="544" spans="4:12" s="32" customFormat="1">
      <c r="D544" s="66"/>
      <c r="F544" s="51"/>
      <c r="J544" s="62"/>
      <c r="L544" s="93"/>
    </row>
    <row r="545" spans="4:12" s="32" customFormat="1">
      <c r="D545" s="66"/>
      <c r="F545" s="51"/>
      <c r="J545" s="62"/>
      <c r="L545" s="93"/>
    </row>
    <row r="546" spans="4:12" s="32" customFormat="1">
      <c r="D546" s="66"/>
      <c r="F546" s="51"/>
      <c r="J546" s="62"/>
      <c r="L546" s="93"/>
    </row>
    <row r="547" spans="4:12" s="32" customFormat="1">
      <c r="D547" s="66"/>
      <c r="F547" s="51"/>
      <c r="J547" s="62"/>
      <c r="L547" s="93"/>
    </row>
    <row r="548" spans="4:12" s="32" customFormat="1">
      <c r="D548" s="66"/>
      <c r="F548" s="51"/>
      <c r="J548" s="62"/>
      <c r="L548" s="93"/>
    </row>
    <row r="549" spans="4:12" s="32" customFormat="1">
      <c r="D549" s="66"/>
      <c r="F549" s="51"/>
      <c r="J549" s="62"/>
      <c r="L549" s="93"/>
    </row>
    <row r="550" spans="4:12" s="32" customFormat="1">
      <c r="D550" s="66"/>
      <c r="F550" s="51"/>
      <c r="J550" s="62"/>
      <c r="L550" s="93"/>
    </row>
    <row r="551" spans="4:12" s="32" customFormat="1">
      <c r="D551" s="66"/>
      <c r="F551" s="51"/>
      <c r="J551" s="62"/>
      <c r="L551" s="93"/>
    </row>
    <row r="552" spans="4:12" s="32" customFormat="1">
      <c r="D552" s="66"/>
      <c r="F552" s="51"/>
      <c r="J552" s="62"/>
      <c r="L552" s="93"/>
    </row>
    <row r="553" spans="4:12" s="32" customFormat="1">
      <c r="D553" s="66"/>
      <c r="F553" s="51"/>
      <c r="J553" s="62"/>
      <c r="L553" s="93"/>
    </row>
    <row r="554" spans="4:12" s="32" customFormat="1">
      <c r="D554" s="66"/>
      <c r="F554" s="51"/>
      <c r="J554" s="62"/>
      <c r="L554" s="93"/>
    </row>
    <row r="555" spans="4:12" s="32" customFormat="1">
      <c r="D555" s="66"/>
      <c r="F555" s="51"/>
      <c r="J555" s="62"/>
      <c r="L555" s="93"/>
    </row>
    <row r="556" spans="4:12" s="32" customFormat="1">
      <c r="D556" s="66"/>
      <c r="F556" s="51"/>
      <c r="J556" s="62"/>
      <c r="L556" s="93"/>
    </row>
    <row r="557" spans="4:12" s="32" customFormat="1">
      <c r="D557" s="66"/>
      <c r="F557" s="51"/>
      <c r="J557" s="62"/>
      <c r="L557" s="93"/>
    </row>
    <row r="558" spans="4:12" s="32" customFormat="1">
      <c r="D558" s="66"/>
      <c r="F558" s="51"/>
      <c r="J558" s="62"/>
      <c r="L558" s="93"/>
    </row>
    <row r="559" spans="4:12" s="32" customFormat="1">
      <c r="D559" s="66"/>
      <c r="F559" s="51"/>
      <c r="J559" s="62"/>
      <c r="L559" s="93"/>
    </row>
    <row r="560" spans="4:12" s="32" customFormat="1">
      <c r="D560" s="66"/>
      <c r="F560" s="51"/>
      <c r="J560" s="62"/>
      <c r="L560" s="93"/>
    </row>
    <row r="561" spans="4:12" s="32" customFormat="1">
      <c r="D561" s="66"/>
      <c r="F561" s="51"/>
      <c r="J561" s="62"/>
      <c r="L561" s="93"/>
    </row>
    <row r="562" spans="4:12" s="32" customFormat="1">
      <c r="D562" s="66"/>
      <c r="F562" s="51"/>
      <c r="J562" s="62"/>
      <c r="L562" s="93"/>
    </row>
    <row r="563" spans="4:12" s="32" customFormat="1">
      <c r="D563" s="66"/>
      <c r="F563" s="51"/>
      <c r="J563" s="62"/>
      <c r="L563" s="93"/>
    </row>
    <row r="564" spans="4:12" s="32" customFormat="1">
      <c r="D564" s="66"/>
      <c r="F564" s="51"/>
      <c r="J564" s="62"/>
      <c r="L564" s="93"/>
    </row>
  </sheetData>
  <mergeCells count="19">
    <mergeCell ref="A24:A26"/>
    <mergeCell ref="A2:A5"/>
    <mergeCell ref="N4:T4"/>
    <mergeCell ref="A7:A10"/>
    <mergeCell ref="A12:A16"/>
    <mergeCell ref="A18:A22"/>
    <mergeCell ref="A109:A112"/>
    <mergeCell ref="A106:A107"/>
    <mergeCell ref="A28:A39"/>
    <mergeCell ref="A41:A45"/>
    <mergeCell ref="A47:A51"/>
    <mergeCell ref="A53:A58"/>
    <mergeCell ref="A60:A67"/>
    <mergeCell ref="A69:A73"/>
    <mergeCell ref="A75:A79"/>
    <mergeCell ref="A81:A82"/>
    <mergeCell ref="A84:A89"/>
    <mergeCell ref="A91:A97"/>
    <mergeCell ref="A99:A104"/>
  </mergeCells>
  <phoneticPr fontId="4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3-17MAY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2019-06-25T14:53:47Z</dcterms:created>
  <dcterms:modified xsi:type="dcterms:W3CDTF">2019-06-25T15:36:26Z</dcterms:modified>
</cp:coreProperties>
</file>